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https://artisanatnouvelleaquitaine.sharepoint.com/sites/Achatset6949/Documents partages/General/01-Consultations/2025-086 Signalétique/02 DCE/00 Doc préparatoires/"/>
    </mc:Choice>
  </mc:AlternateContent>
  <xr:revisionPtr revIDLastSave="747" documentId="11_3D4446F551A633F604D2F23AB8FAE60CD7DC8A28" xr6:coauthVersionLast="47" xr6:coauthVersionMax="47" xr10:uidLastSave="{0D80DF67-566F-4472-964A-A4FD889C3E5A}"/>
  <bookViews>
    <workbookView xWindow="28680" yWindow="-120" windowWidth="29040" windowHeight="15720" activeTab="2" xr2:uid="{00000000-000D-0000-FFFF-FFFF00000000}"/>
  </bookViews>
  <sheets>
    <sheet name="Recap Etudes de cas 1-2-3" sheetId="5" r:id="rId1"/>
    <sheet name="Grand site - Lagord" sheetId="2" r:id="rId2"/>
    <sheet name="Moyen site - Pau" sheetId="4" r:id="rId3"/>
    <sheet name="Petit site - Limoges" sheetId="3" r:id="rId4"/>
  </sheets>
  <definedNames>
    <definedName name="_xlnm.Print_Area" localSheetId="1">'Grand site - Lagord'!$A$1:$J$52</definedName>
    <definedName name="_xlnm.Print_Area" localSheetId="2">'Moyen site - Pau'!$A$1:$J$53</definedName>
    <definedName name="_xlnm.Print_Area" localSheetId="3">'Petit site - Limoges'!$A$1:$J$49</definedName>
    <definedName name="_xlnm.Print_Area" localSheetId="0">'Recap Etudes de cas 1-2-3'!$A$1:$C$13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5" l="1"/>
  <c r="C8" i="5"/>
  <c r="C7" i="5"/>
  <c r="C11" i="5" s="1"/>
  <c r="J47" i="3"/>
  <c r="J45" i="3"/>
  <c r="J44" i="3"/>
  <c r="J39" i="3"/>
  <c r="J38" i="3"/>
  <c r="J21" i="3"/>
  <c r="J22" i="3"/>
  <c r="J23" i="3"/>
  <c r="J24" i="3"/>
  <c r="J25" i="3"/>
  <c r="J26" i="3"/>
  <c r="J27" i="3"/>
  <c r="J28" i="3"/>
  <c r="J29" i="3"/>
  <c r="J30" i="3"/>
  <c r="J31" i="3"/>
  <c r="J32" i="3"/>
  <c r="J33" i="3"/>
  <c r="J20" i="3"/>
  <c r="J11" i="3"/>
  <c r="J12" i="3"/>
  <c r="J13" i="3"/>
  <c r="J14" i="3"/>
  <c r="J15" i="3"/>
  <c r="J10" i="3"/>
  <c r="J50" i="2"/>
  <c r="J48" i="2"/>
  <c r="J47" i="2"/>
  <c r="J42" i="2"/>
  <c r="J41" i="2"/>
  <c r="J23" i="2"/>
  <c r="J24" i="2"/>
  <c r="J25" i="2"/>
  <c r="J26" i="2"/>
  <c r="J27" i="2"/>
  <c r="J28" i="2"/>
  <c r="J29" i="2"/>
  <c r="J30" i="2"/>
  <c r="J31" i="2"/>
  <c r="J32" i="2"/>
  <c r="J33" i="2"/>
  <c r="J34" i="2"/>
  <c r="J35" i="2"/>
  <c r="J22" i="2"/>
  <c r="J11" i="2"/>
  <c r="J12" i="2"/>
  <c r="J13" i="2"/>
  <c r="J14" i="2"/>
  <c r="J15" i="2"/>
  <c r="J16" i="2"/>
  <c r="J17" i="2"/>
  <c r="J10" i="2"/>
  <c r="J51" i="4"/>
</calcChain>
</file>

<file path=xl/sharedStrings.xml><?xml version="1.0" encoding="utf-8"?>
<sst xmlns="http://schemas.openxmlformats.org/spreadsheetml/2006/main" count="592" uniqueCount="165">
  <si>
    <t xml:space="preserve">Identité de la société  : </t>
  </si>
  <si>
    <t>A - PARCOURS D'ARRIVÉE - SIGNALÉTIQUE EXTÉRIEURE</t>
  </si>
  <si>
    <t xml:space="preserve">N° </t>
  </si>
  <si>
    <t>Pages BRANDBOOK</t>
  </si>
  <si>
    <t xml:space="preserve">Descriptif du produit </t>
  </si>
  <si>
    <t>Caractéristiques</t>
  </si>
  <si>
    <t xml:space="preserve">Eléments techniques </t>
  </si>
  <si>
    <t xml:space="preserve">Prix </t>
  </si>
  <si>
    <t>Format</t>
  </si>
  <si>
    <t>Matériaux</t>
  </si>
  <si>
    <t xml:space="preserve">Unité de vente </t>
  </si>
  <si>
    <t xml:space="preserve">P.U.  
en € H.T 
(à l'unité de vente) </t>
  </si>
  <si>
    <t xml:space="preserve">Montant estimé en €HT </t>
  </si>
  <si>
    <t>A1</t>
  </si>
  <si>
    <t>Lettres boîtier</t>
  </si>
  <si>
    <t>H200xL200cm</t>
  </si>
  <si>
    <t>D'une profondeur de 6 cm maximum, en 
métal lacqué rouge (ou blanc si posées sur une façade rouge). 
Celles-ci peuvent être rétro-éclairées ou pas.</t>
  </si>
  <si>
    <t>Enseigne sur plaque</t>
  </si>
  <si>
    <t>H200xL400cm</t>
  </si>
  <si>
    <t xml:space="preserve"> En métal lacqué de la couleur du fond. 
Le logo peut également être lacqué, ou sinon appliqué en 
adhésif mat teinté masse en lettres découpées</t>
  </si>
  <si>
    <t>A2</t>
  </si>
  <si>
    <t>x</t>
  </si>
  <si>
    <t>Banderole</t>
  </si>
  <si>
    <t>Pour devanture</t>
  </si>
  <si>
    <t>H100xL600cm</t>
  </si>
  <si>
    <t>Microperforée</t>
  </si>
  <si>
    <t>A3</t>
  </si>
  <si>
    <t>9-10-11</t>
  </si>
  <si>
    <t>Totem ou mur d'appel extérieur (autoportant ou mural)</t>
  </si>
  <si>
    <t>Totem autoportant</t>
  </si>
  <si>
    <t>H300xL100cm</t>
  </si>
  <si>
    <t>Metal lacqué 
avec logo lacqué ou posé en 
adhésif mat teinté masse</t>
  </si>
  <si>
    <t>A4</t>
  </si>
  <si>
    <t>12  - 13 - 14</t>
  </si>
  <si>
    <t>Vitrophanie d'entrée</t>
  </si>
  <si>
    <t xml:space="preserve"> Avec message accueil ou promesse CMA</t>
  </si>
  <si>
    <t>H90x200cm</t>
  </si>
  <si>
    <t>– Impression sur adhésif de qualité 
rétro-éclairage extérieur longue duré</t>
  </si>
  <si>
    <t>A5</t>
  </si>
  <si>
    <t>Kakémono extérieur sur structure autoportante</t>
  </si>
  <si>
    <t>Présentation de l'offre</t>
  </si>
  <si>
    <t>150xL200cm</t>
  </si>
  <si>
    <t xml:space="preserve"> Impression sur support souple 
posé sur pied</t>
  </si>
  <si>
    <t>m2</t>
  </si>
  <si>
    <t>A6</t>
  </si>
  <si>
    <t>Panneau enseigne</t>
  </si>
  <si>
    <t>Rigide/extérieur</t>
  </si>
  <si>
    <t>21x29,7 (A4)</t>
  </si>
  <si>
    <t>Impression sur support 
rigide de type Dibond pour signalétique extérieure à l'entrée</t>
  </si>
  <si>
    <t>à l'unité</t>
  </si>
  <si>
    <t>30x42 (A3)</t>
  </si>
  <si>
    <t>B - PARCOURS INTERIEUR - SIGNALÉTIQUE INTÉRIEURE</t>
  </si>
  <si>
    <t>B1</t>
  </si>
  <si>
    <t>Plaque identitaire</t>
  </si>
  <si>
    <t>Affichette</t>
  </si>
  <si>
    <t>H200xL80</t>
  </si>
  <si>
    <t>Impression sur support 
rigide de type Dibond</t>
  </si>
  <si>
    <t>B2</t>
  </si>
  <si>
    <t>Plaque de porte</t>
  </si>
  <si>
    <t>Dibond/adhésif</t>
  </si>
  <si>
    <t>14 x 6</t>
  </si>
  <si>
    <t>Impression sur support rigide de type Dibond avec tranche blanche. Lorsqu'une mise à jour du contenu est nécessaire, recouvrir d'un adhésif blanc mat imprimé et découpé au même format. 
Fixation au mur par un adhésif double-face</t>
  </si>
  <si>
    <t>B3</t>
  </si>
  <si>
    <t>21 - 22</t>
  </si>
  <si>
    <t>Entrée des salles</t>
  </si>
  <si>
    <t>Option rigide</t>
  </si>
  <si>
    <t>14,8x21 (A5)</t>
  </si>
  <si>
    <t>"Option rigide – Impression sur Dibond avec tranche 
blanche"</t>
  </si>
  <si>
    <t>B4</t>
  </si>
  <si>
    <t>Vitrophanie d'atelier, salles et plateaux techniques</t>
  </si>
  <si>
    <t>Un filtre semi opaque sur 1/3 de la surface 
vitrée</t>
  </si>
  <si>
    <t xml:space="preserve">Sur mesure (selon site) </t>
  </si>
  <si>
    <t>Impression rouge et blanc 
30-40% sur film cristal</t>
  </si>
  <si>
    <t>B5</t>
  </si>
  <si>
    <t>Signalétique directionnelle murale</t>
  </si>
  <si>
    <t xml:space="preserve">Grand geste typographique 
 : fléchage couloir, arrivée sur les plateaux techniques, signalisation des espaces
</t>
  </si>
  <si>
    <t xml:space="preserve">15x15 </t>
  </si>
  <si>
    <t>H42cmxL80cm</t>
  </si>
  <si>
    <t>B6</t>
  </si>
  <si>
    <t>Affichage mural</t>
  </si>
  <si>
    <t>Adhésif mat</t>
  </si>
  <si>
    <t>Impression soit sur adhésif mat avec 
pelliculage mat de type sol, ou encore impression sur 
support rigide de type Dibond avec tranche blanche, fixé 
au mur par des vis ou de l'adhésif double-face</t>
  </si>
  <si>
    <t>Sur paroi vitrée</t>
  </si>
  <si>
    <t>H85xL200cm</t>
  </si>
  <si>
    <t xml:space="preserve">– Impression sur adhésif blanc 
adapté à un usage enseigne rétro-éclairée afin de ne pas 
complètement bloquer le passage de la lumière
</t>
  </si>
  <si>
    <t>B7</t>
  </si>
  <si>
    <t>Vitrophanie de sécurité (bande vigilance et directionnelle)</t>
  </si>
  <si>
    <t>Sur film cristal posé en 
bandes</t>
  </si>
  <si>
    <t>impression rouge et blanc opaque sur film cristal posé en 
bandes</t>
  </si>
  <si>
    <t>B8</t>
  </si>
  <si>
    <t>Papier peint identitaire</t>
  </si>
  <si>
    <t>Dans les salles - tisanerie</t>
  </si>
  <si>
    <t>600 x 300 cm</t>
  </si>
  <si>
    <t>Impression sur adhésif mat avec 
pelliculage mat de type sol</t>
  </si>
  <si>
    <t>B9</t>
  </si>
  <si>
    <t>Kakémono intérieur autoportant</t>
  </si>
  <si>
    <t>85xL200cm</t>
  </si>
  <si>
    <t>B10</t>
  </si>
  <si>
    <t xml:space="preserve">Borne d'accueil physique </t>
  </si>
  <si>
    <t>Bandeau "ACCUEIL"</t>
  </si>
  <si>
    <t>100x80x50</t>
  </si>
  <si>
    <t xml:space="preserve"> Impression sur support rigide de 
type DiBond à tranche blanche</t>
  </si>
  <si>
    <t>B11</t>
  </si>
  <si>
    <t>Ecran digital</t>
  </si>
  <si>
    <t>125x72 (55”)</t>
  </si>
  <si>
    <t xml:space="preserve">C - MOBILITE - SIGNALÉTIQUE MOBILITE </t>
  </si>
  <si>
    <t>C1</t>
  </si>
  <si>
    <t>Covering véhicule</t>
  </si>
  <si>
    <t xml:space="preserve">Covering partiel sur véhicule de catégorie </t>
  </si>
  <si>
    <t>Sur mesure</t>
  </si>
  <si>
    <t>Covering partiel sur véhicule de catégorie B</t>
  </si>
  <si>
    <t xml:space="preserve">D -  PRESTATIONS ASSOCIEES </t>
  </si>
  <si>
    <t>D1</t>
  </si>
  <si>
    <t xml:space="preserve">Frais de dépose </t>
  </si>
  <si>
    <t xml:space="preserve">Dépose enseigne </t>
  </si>
  <si>
    <t>Dépose de 1-3 éléments</t>
  </si>
  <si>
    <t xml:space="preserve">Forfait </t>
  </si>
  <si>
    <t>Dépose sticker/ vitrophanie</t>
  </si>
  <si>
    <t>Dépose de 1-20 éléments</t>
  </si>
  <si>
    <t>Dépose de 21-50 éléments</t>
  </si>
  <si>
    <t>Enseigne de façade</t>
  </si>
  <si>
    <t xml:space="preserve"> En métal lacqué de la couleur du fond. 
Le logo peut également être lacqué, ou sinon appliqué en adhésif mat teinté masse en lettres découpées</t>
  </si>
  <si>
    <t>Impression sur adhésif de qualité 
rétro-éclairage extérieur longue duré</t>
  </si>
  <si>
    <t xml:space="preserve"> Adhésif mat rouge teinté  masse en lettres découpées  avec colle renforcée.  Favoriser le rouge clair et  une graisse légère pour ces  marquages typographiques  à grande échelle.</t>
  </si>
  <si>
    <t>Mise en publicité avec habillage des 2 portières avant, 2 portières arrière et
du hayon. Fourniture et pose d'un adhésif impression quadri et plastification
avec découpe numérique.</t>
  </si>
  <si>
    <t>H400xL150cm</t>
  </si>
  <si>
    <t>Totem existant</t>
  </si>
  <si>
    <t>Le recouvrir d'un adhésif 
imprimé de qualité longue 
durée/usage extérieur.</t>
  </si>
  <si>
    <t>Demi-mur peint</t>
  </si>
  <si>
    <t>sur-mesure</t>
  </si>
  <si>
    <t>250 x 500 cm</t>
  </si>
  <si>
    <t>Option souple</t>
  </si>
  <si>
    <t>Adhésif mat imprimé avec pelliculage 
mat de type sol</t>
  </si>
  <si>
    <t>120x90x50</t>
  </si>
  <si>
    <t xml:space="preserve">2025-086 Accord-cadre Déploiement de la signalétique dans les sites de la CMA Nouvelle-Aquitaine - Conception, fabrication, fourniture, pose, dépose, maintenance </t>
  </si>
  <si>
    <t xml:space="preserve">QUANTITE ESTIMEE 
(à l'unité de vente) </t>
  </si>
  <si>
    <t>Impression sur adhésif blanc 
adapté à un usage enseigne rétro-éclairée afin de ne pas 
complètement bloquer le passage de la lumière</t>
  </si>
  <si>
    <t xml:space="preserve">à l'unité </t>
  </si>
  <si>
    <t>Grand geste typographique : fléchage couloir, arrivée sur les plateaux techniques, signalisation des espaces</t>
  </si>
  <si>
    <t xml:space="preserve">MONTANT TOTAL ESTIME  EN € HT </t>
  </si>
  <si>
    <t>MONTANT TVA</t>
  </si>
  <si>
    <t xml:space="preserve">MONTANT TOTAL ESTIME  EN € TTC </t>
  </si>
  <si>
    <t>D'une profondeur de 6 cm maximum, en 
métal lacqué rouge (ou blanc si posées sur une façade rouge). Celles-ci peuvent être rétro-éclairées ou pas.</t>
  </si>
  <si>
    <t xml:space="preserve"> Adhésif mat rouge teinté masse en lettres découpées 
avec colle renforcée. Favoriser le rouge clair et une graisse légère pour ces marquages typographiques à grande échelle.</t>
  </si>
  <si>
    <t xml:space="preserve">Grand geste typographique  : fléchage couloir, arrivée sur les plateaux techniques, signalisation des espaces
</t>
  </si>
  <si>
    <t xml:space="preserve">Mise en publicité avec habillage des 2 portières avant, 2 portières arrière et du hayon. Fourniture et pose d'un adhésif impression quadri et plastification avec découpe numérique.
</t>
  </si>
  <si>
    <t>En fonction du RAL</t>
  </si>
  <si>
    <t xml:space="preserve"> Adhésif mat rouge teinté masse en lettres découpées 
avec colle renforcée. Favoriser le rouge clair et 
une graisse légère pour ces marquages typographiques 
à grande échelle.</t>
  </si>
  <si>
    <t>Impression soit sur adhésif mat avec 
pelliculage mat de type sol, ou encore impression sur 
support rigide de type Dibond avec tranche blanche, fixé au mur par des vis ou de l'adhésif double-face</t>
  </si>
  <si>
    <t>Impression rouge et blanc opaque sur film cristal posé en bandes</t>
  </si>
  <si>
    <t>Un filtre semi opaque sur 1/3 de la surface vitrée</t>
  </si>
  <si>
    <t>Grand geste typographique 
 : fléchage couloir, arrivée sur les plateaux techniques, signalisation des espaces</t>
  </si>
  <si>
    <t xml:space="preserve"> Impression sur adhésif blanc 
adapté à un usage enseigne rétro-éclairée afin de ne pas complètement bloquer le passage de la lumière</t>
  </si>
  <si>
    <t>Mise en publicité avec habillage des 2 portières avant, 2 portières arrière et du hayon. 
Fourniture et pose d'un adhésif impression quadri et plastification avec découpe numérique.</t>
  </si>
  <si>
    <t xml:space="preserve">RECAP ETUDES DE CAS </t>
  </si>
  <si>
    <t xml:space="preserve">Etudes de cas </t>
  </si>
  <si>
    <t xml:space="preserve">Site </t>
  </si>
  <si>
    <t xml:space="preserve">Montant total en € HT </t>
  </si>
  <si>
    <t xml:space="preserve">Les prix plafonds de toutes les prestations ci-dessous sont réputés comprendre les frais de livraison, d'installation et d'entretien des produits (à l'exception des charges liées à l'installation des sites contraints ou en hauteur). </t>
  </si>
  <si>
    <t xml:space="preserve">ETUDES DE CAS 3 - (Petit site) 
CMA Formation Moulin Rabaud
104 Rue de St Gence 87051 Limoges </t>
  </si>
  <si>
    <t>ETUDES DE CAS 2 - (Moyen site) 
CMA Formation Pau
34 Avenue Léon Blum 64000 Pau</t>
  </si>
  <si>
    <t xml:space="preserve">ETUDES DE CAS 1 - (Grand site) 
CMA Formation Lagord
9 Rue René Dumont 17140 Lagord </t>
  </si>
  <si>
    <t xml:space="preserve">CMA Formation de Lagord </t>
  </si>
  <si>
    <t xml:space="preserve">CMA Formation de PAU </t>
  </si>
  <si>
    <t>CMA Formation de Limoges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</si>
</sst>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quot;€&quot;"/>
  </numFmts>
  <fonts count="22" x14ac:knownFonts="1">
    <font>
      <sz val="11"/>
      <color theme="1"/>
      <name val="Aptos Narrow"/>
      <family val="2"/>
      <scheme val="minor"/>
    </font>
    <font>
      <sz val="11"/>
      <color theme="1"/>
      <name val="Aptos Narrow"/>
      <family val="2"/>
      <scheme val="minor"/>
    </font>
    <font>
      <sz val="10"/>
      <color theme="1"/>
      <name val="Aptos Narrow"/>
      <family val="2"/>
      <scheme val="minor"/>
    </font>
    <font>
      <b/>
      <sz val="10"/>
      <color theme="0"/>
      <name val="Roboto Slab"/>
    </font>
    <font>
      <sz val="10"/>
      <color theme="1"/>
      <name val="Roboto Slab"/>
    </font>
    <font>
      <b/>
      <sz val="10"/>
      <color theme="1"/>
      <name val="Roboto Slab"/>
    </font>
    <font>
      <b/>
      <sz val="10"/>
      <color rgb="FFEA4B3C"/>
      <name val="Roboto Slab"/>
    </font>
    <font>
      <b/>
      <sz val="28"/>
      <name val="Roboto Slab"/>
    </font>
    <font>
      <b/>
      <sz val="26"/>
      <name val="Roboto Slab"/>
    </font>
    <font>
      <b/>
      <sz val="36"/>
      <name val="Roboto Slab"/>
    </font>
    <font>
      <b/>
      <sz val="14"/>
      <color theme="0"/>
      <name val="Roboto Slab"/>
    </font>
    <font>
      <b/>
      <sz val="16"/>
      <color theme="0"/>
      <name val="Roboto Slab"/>
    </font>
    <font>
      <b/>
      <sz val="22"/>
      <color theme="0"/>
      <name val="Roboto Slab"/>
    </font>
    <font>
      <b/>
      <i/>
      <sz val="18"/>
      <color theme="1"/>
      <name val="Aptos Narrow"/>
      <family val="2"/>
      <scheme val="minor"/>
    </font>
    <font>
      <b/>
      <sz val="14"/>
      <color theme="1"/>
      <name val="Roboto Slab"/>
    </font>
    <font>
      <sz val="14"/>
      <color theme="1"/>
      <name val="Aptos Narrow"/>
      <family val="2"/>
      <scheme val="minor"/>
    </font>
    <font>
      <b/>
      <sz val="14"/>
      <name val="Roboto Slab"/>
    </font>
    <font>
      <b/>
      <sz val="12"/>
      <color theme="1"/>
      <name val="Roboto Slab"/>
    </font>
    <font>
      <sz val="12"/>
      <color theme="1"/>
      <name val="Aptos Narrow"/>
      <family val="2"/>
      <scheme val="minor"/>
    </font>
    <font>
      <sz val="9"/>
      <color theme="1"/>
      <name val="Roboto Slab"/>
    </font>
    <font>
      <b/>
      <sz val="18"/>
      <color rgb="FFEA4B3C"/>
      <name val="Roboto Slab"/>
    </font>
    <font>
      <sz val="12"/>
      <color theme="1"/>
      <name val="Roboto Slab"/>
    </font>
  </fonts>
  <fills count="9">
    <fill>
      <patternFill patternType="none"/>
    </fill>
    <fill>
      <patternFill patternType="gray125"/>
    </fill>
    <fill>
      <patternFill patternType="solid">
        <fgColor rgb="FFEA4B3C"/>
        <bgColor indexed="64"/>
      </patternFill>
    </fill>
    <fill>
      <patternFill patternType="solid">
        <fgColor theme="0"/>
        <bgColor indexed="64"/>
      </patternFill>
    </fill>
    <fill>
      <patternFill patternType="solid">
        <fgColor rgb="FFFFFF9B"/>
        <bgColor indexed="64"/>
      </patternFill>
    </fill>
    <fill>
      <patternFill patternType="solid">
        <fgColor rgb="FFE6B8B7"/>
        <bgColor indexed="64"/>
      </patternFill>
    </fill>
    <fill>
      <patternFill patternType="solid">
        <fgColor rgb="FFF2DCDB"/>
        <bgColor indexed="64"/>
      </patternFill>
    </fill>
    <fill>
      <patternFill patternType="solid">
        <fgColor rgb="FFDAEEF3"/>
        <bgColor indexed="64"/>
      </patternFill>
    </fill>
    <fill>
      <patternFill patternType="solid">
        <fgColor rgb="FFE4DFEC"/>
        <bgColor indexed="64"/>
      </patternFill>
    </fill>
  </fills>
  <borders count="152">
    <border>
      <left/>
      <right/>
      <top/>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auto="1"/>
      </right>
      <top style="medium">
        <color indexed="64"/>
      </top>
      <bottom/>
      <diagonal/>
    </border>
    <border>
      <left style="medium">
        <color rgb="FF000000"/>
      </left>
      <right/>
      <top/>
      <bottom style="thin">
        <color indexed="64"/>
      </bottom>
      <diagonal/>
    </border>
    <border>
      <left style="medium">
        <color rgb="FF000000"/>
      </left>
      <right style="thin">
        <color rgb="FF000000"/>
      </right>
      <top/>
      <bottom/>
      <diagonal/>
    </border>
    <border>
      <left/>
      <right style="thin">
        <color auto="1"/>
      </right>
      <top/>
      <bottom style="thin">
        <color auto="1"/>
      </bottom>
      <diagonal/>
    </border>
    <border>
      <left style="thin">
        <color indexed="64"/>
      </left>
      <right style="thin">
        <color auto="1"/>
      </right>
      <top style="medium">
        <color rgb="FF000000"/>
      </top>
      <bottom/>
      <diagonal/>
    </border>
    <border>
      <left style="thin">
        <color indexed="64"/>
      </left>
      <right style="thin">
        <color indexed="64"/>
      </right>
      <top style="thin">
        <color indexed="64"/>
      </top>
      <bottom/>
      <diagonal/>
    </border>
    <border>
      <left style="thin">
        <color indexed="64"/>
      </left>
      <right/>
      <top style="medium">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medium">
        <color rgb="FF000000"/>
      </right>
      <top/>
      <bottom style="thin">
        <color indexed="64"/>
      </bottom>
      <diagonal/>
    </border>
    <border>
      <left style="medium">
        <color rgb="FF000000"/>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style="medium">
        <color rgb="FF000000"/>
      </right>
      <top style="thin">
        <color indexed="64"/>
      </top>
      <bottom style="thin">
        <color indexed="64"/>
      </bottom>
      <diagonal/>
    </border>
    <border>
      <left style="thin">
        <color indexed="64"/>
      </left>
      <right style="medium">
        <color rgb="FF000000"/>
      </right>
      <top style="thin">
        <color indexed="64"/>
      </top>
      <bottom/>
      <diagonal/>
    </border>
    <border>
      <left style="medium">
        <color rgb="FF000000"/>
      </left>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auto="1"/>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thin">
        <color auto="1"/>
      </right>
      <top/>
      <bottom/>
      <diagonal/>
    </border>
    <border>
      <left style="thin">
        <color auto="1"/>
      </left>
      <right style="thin">
        <color auto="1"/>
      </right>
      <top/>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auto="1"/>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bottom style="medium">
        <color indexed="64"/>
      </bottom>
      <diagonal/>
    </border>
    <border>
      <left style="thin">
        <color auto="1"/>
      </left>
      <right/>
      <top/>
      <bottom/>
      <diagonal/>
    </border>
    <border>
      <left/>
      <right style="thin">
        <color indexed="64"/>
      </right>
      <top/>
      <bottom/>
      <diagonal/>
    </border>
    <border>
      <left style="medium">
        <color indexed="64"/>
      </left>
      <right/>
      <top/>
      <bottom style="medium">
        <color indexed="64"/>
      </bottom>
      <diagonal/>
    </border>
    <border>
      <left style="medium">
        <color rgb="FF000000"/>
      </left>
      <right/>
      <top style="medium">
        <color rgb="FF000000"/>
      </top>
      <bottom style="thin">
        <color indexed="64"/>
      </bottom>
      <diagonal/>
    </border>
    <border>
      <left style="thin">
        <color rgb="FF000000"/>
      </left>
      <right style="thin">
        <color rgb="FF000000"/>
      </right>
      <top style="medium">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style="medium">
        <color indexed="64"/>
      </left>
      <right/>
      <top/>
      <bottom style="thin">
        <color indexed="64"/>
      </bottom>
      <diagonal/>
    </border>
    <border>
      <left style="medium">
        <color rgb="FF000000"/>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right/>
      <top style="thin">
        <color rgb="FF000000"/>
      </top>
      <bottom/>
      <diagonal/>
    </border>
    <border>
      <left style="medium">
        <color indexed="64"/>
      </left>
      <right/>
      <top style="medium">
        <color indexed="64"/>
      </top>
      <bottom style="thin">
        <color indexed="64"/>
      </bottom>
      <diagonal/>
    </border>
    <border>
      <left style="thin">
        <color rgb="FF000000"/>
      </left>
      <right/>
      <top style="medium">
        <color rgb="FF000000"/>
      </top>
      <bottom/>
      <diagonal/>
    </border>
    <border>
      <left style="medium">
        <color indexed="64"/>
      </left>
      <right style="thin">
        <color indexed="64"/>
      </right>
      <top/>
      <bottom style="medium">
        <color indexed="64"/>
      </bottom>
      <diagonal/>
    </border>
    <border>
      <left style="thin">
        <color indexed="64"/>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thin">
        <color auto="1"/>
      </right>
      <top style="medium">
        <color rgb="FF000000"/>
      </top>
      <bottom style="medium">
        <color rgb="FF000000"/>
      </bottom>
      <diagonal/>
    </border>
    <border>
      <left style="thin">
        <color indexed="64"/>
      </left>
      <right style="medium">
        <color rgb="FF000000"/>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right style="thin">
        <color rgb="FF000000"/>
      </right>
      <top/>
      <bottom/>
      <diagonal/>
    </border>
    <border>
      <left/>
      <right/>
      <top style="medium">
        <color indexed="64"/>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thin">
        <color indexed="64"/>
      </left>
      <right style="medium">
        <color rgb="FF000000"/>
      </right>
      <top style="medium">
        <color indexed="64"/>
      </top>
      <bottom style="thin">
        <color indexed="64"/>
      </bottom>
      <diagonal/>
    </border>
    <border>
      <left style="thin">
        <color indexed="64"/>
      </left>
      <right style="thin">
        <color rgb="FF000000"/>
      </right>
      <top style="medium">
        <color rgb="FF000000"/>
      </top>
      <bottom style="thin">
        <color rgb="FF000000"/>
      </bottom>
      <diagonal/>
    </border>
    <border>
      <left style="thin">
        <color indexed="64"/>
      </left>
      <right style="thin">
        <color rgb="FF000000"/>
      </right>
      <top style="thin">
        <color rgb="FF000000"/>
      </top>
      <bottom style="medium">
        <color rgb="FF000000"/>
      </bottom>
      <diagonal/>
    </border>
    <border>
      <left style="thin">
        <color indexed="64"/>
      </left>
      <right style="thin">
        <color auto="1"/>
      </right>
      <top style="medium">
        <color rgb="FF000000"/>
      </top>
      <bottom style="medium">
        <color indexed="64"/>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thin">
        <color rgb="FF000000"/>
      </right>
      <top style="medium">
        <color indexed="64"/>
      </top>
      <bottom style="thin">
        <color rgb="FF000000"/>
      </bottom>
      <diagonal/>
    </border>
    <border>
      <left/>
      <right style="thin">
        <color rgb="FF000000"/>
      </right>
      <top style="medium">
        <color indexed="64"/>
      </top>
      <bottom/>
      <diagonal/>
    </border>
    <border>
      <left style="thin">
        <color rgb="FF000000"/>
      </left>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rgb="FF000000"/>
      </right>
      <top style="medium">
        <color indexed="64"/>
      </top>
      <bottom style="thin">
        <color rgb="FF000000"/>
      </bottom>
      <diagonal/>
    </border>
    <border>
      <left style="medium">
        <color indexed="64"/>
      </left>
      <right/>
      <top/>
      <bottom style="medium">
        <color rgb="FF000000"/>
      </bottom>
      <diagonal/>
    </border>
    <border>
      <left style="medium">
        <color rgb="FF000000"/>
      </left>
      <right style="thin">
        <color auto="1"/>
      </right>
      <top/>
      <bottom style="medium">
        <color rgb="FF000000"/>
      </bottom>
      <diagonal/>
    </border>
    <border>
      <left style="thin">
        <color auto="1"/>
      </left>
      <right/>
      <top/>
      <bottom style="medium">
        <color rgb="FF000000"/>
      </bottom>
      <diagonal/>
    </border>
    <border>
      <left style="thin">
        <color indexed="64"/>
      </left>
      <right style="thin">
        <color indexed="64"/>
      </right>
      <top style="thin">
        <color indexed="64"/>
      </top>
      <bottom style="medium">
        <color rgb="FF000000"/>
      </bottom>
      <diagonal/>
    </border>
    <border>
      <left/>
      <right/>
      <top style="thin">
        <color rgb="FF000000"/>
      </top>
      <bottom style="medium">
        <color rgb="FF000000"/>
      </bottom>
      <diagonal/>
    </border>
    <border>
      <left style="thin">
        <color indexed="64"/>
      </left>
      <right style="medium">
        <color rgb="FF000000"/>
      </right>
      <top style="medium">
        <color indexed="64"/>
      </top>
      <bottom/>
      <diagonal/>
    </border>
    <border>
      <left style="thin">
        <color indexed="64"/>
      </left>
      <right style="medium">
        <color rgb="FF000000"/>
      </right>
      <top style="medium">
        <color rgb="FF000000"/>
      </top>
      <bottom style="medium">
        <color indexed="64"/>
      </bottom>
      <diagonal/>
    </border>
    <border>
      <left/>
      <right style="medium">
        <color auto="1"/>
      </right>
      <top/>
      <bottom/>
      <diagonal/>
    </border>
    <border>
      <left style="medium">
        <color indexed="64"/>
      </left>
      <right/>
      <top style="medium">
        <color rgb="FF000000"/>
      </top>
      <bottom/>
      <diagonal/>
    </border>
    <border>
      <left/>
      <right style="medium">
        <color indexed="64"/>
      </right>
      <top style="medium">
        <color rgb="FF000000"/>
      </top>
      <bottom/>
      <diagonal/>
    </border>
    <border>
      <left/>
      <right style="medium">
        <color rgb="FF000000"/>
      </right>
      <top style="medium">
        <color rgb="FF000000"/>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thin">
        <color rgb="FF000000"/>
      </top>
      <bottom style="thin">
        <color rgb="FF000000"/>
      </bottom>
      <diagonal/>
    </border>
    <border>
      <left/>
      <right style="medium">
        <color indexed="64"/>
      </right>
      <top/>
      <bottom style="medium">
        <color indexed="64"/>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indexed="64"/>
      </top>
      <bottom style="thin">
        <color auto="1"/>
      </bottom>
      <diagonal/>
    </border>
    <border>
      <left style="thin">
        <color rgb="FF000000"/>
      </left>
      <right style="medium">
        <color rgb="FF000000"/>
      </right>
      <top style="medium">
        <color indexed="64"/>
      </top>
      <bottom style="thin">
        <color indexed="64"/>
      </bottom>
      <diagonal/>
    </border>
    <border>
      <left style="thin">
        <color rgb="FF000000"/>
      </left>
      <right style="thin">
        <color rgb="FF000000"/>
      </right>
      <top style="thin">
        <color auto="1"/>
      </top>
      <bottom style="thin">
        <color auto="1"/>
      </bottom>
      <diagonal/>
    </border>
    <border>
      <left style="thin">
        <color rgb="FF000000"/>
      </left>
      <right style="thin">
        <color rgb="FF000000"/>
      </right>
      <top style="thin">
        <color indexed="64"/>
      </top>
      <bottom/>
      <diagonal/>
    </border>
    <border>
      <left style="thin">
        <color rgb="FF000000"/>
      </left>
      <right style="medium">
        <color rgb="FF000000"/>
      </right>
      <top style="medium">
        <color rgb="FF000000"/>
      </top>
      <bottom style="medium">
        <color rgb="FF000000"/>
      </bottom>
      <diagonal/>
    </border>
    <border>
      <left style="thin">
        <color rgb="FF000000"/>
      </left>
      <right style="thin">
        <color auto="1"/>
      </right>
      <top style="medium">
        <color indexed="64"/>
      </top>
      <bottom/>
      <diagonal/>
    </border>
    <border>
      <left style="thin">
        <color rgb="FF000000"/>
      </left>
      <right style="thin">
        <color auto="1"/>
      </right>
      <top/>
      <bottom/>
      <diagonal/>
    </border>
    <border>
      <left style="medium">
        <color indexed="64"/>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rgb="FF000000"/>
      </right>
      <top style="thin">
        <color indexed="64"/>
      </top>
      <bottom style="medium">
        <color indexed="64"/>
      </bottom>
      <diagonal/>
    </border>
    <border>
      <left style="thin">
        <color rgb="FF000000"/>
      </left>
      <right style="thin">
        <color indexed="64"/>
      </right>
      <top style="thin">
        <color indexed="64"/>
      </top>
      <bottom style="medium">
        <color indexed="64"/>
      </bottom>
      <diagonal/>
    </border>
    <border>
      <left style="thin">
        <color auto="1"/>
      </left>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indexed="64"/>
      </left>
      <right style="medium">
        <color rgb="FF000000"/>
      </right>
      <top style="thin">
        <color indexed="64"/>
      </top>
      <bottom style="medium">
        <color indexed="64"/>
      </bottom>
      <diagonal/>
    </border>
    <border>
      <left style="thin">
        <color rgb="FF000000"/>
      </left>
      <right style="thin">
        <color auto="1"/>
      </right>
      <top style="medium">
        <color rgb="FF000000"/>
      </top>
      <bottom style="medium">
        <color indexed="64"/>
      </bottom>
      <diagonal/>
    </border>
    <border>
      <left style="thin">
        <color indexed="64"/>
      </left>
      <right style="thin">
        <color indexed="64"/>
      </right>
      <top style="medium">
        <color indexed="64"/>
      </top>
      <bottom style="medium">
        <color rgb="FF000000"/>
      </bottom>
      <diagonal/>
    </border>
    <border>
      <left style="thin">
        <color rgb="FF000000"/>
      </left>
      <right/>
      <top/>
      <bottom/>
      <diagonal/>
    </border>
    <border>
      <left style="thin">
        <color rgb="FF000000"/>
      </left>
      <right/>
      <top style="medium">
        <color rgb="FF000000"/>
      </top>
      <bottom style="medium">
        <color rgb="FF000000"/>
      </bottom>
      <diagonal/>
    </border>
    <border>
      <left style="medium">
        <color indexed="64"/>
      </left>
      <right/>
      <top style="medium">
        <color indexed="64"/>
      </top>
      <bottom style="medium">
        <color rgb="FF000000"/>
      </bottom>
      <diagonal/>
    </border>
    <border>
      <left style="thin">
        <color rgb="FF000000"/>
      </left>
      <right/>
      <top style="medium">
        <color indexed="64"/>
      </top>
      <bottom style="medium">
        <color rgb="FF000000"/>
      </bottom>
      <diagonal/>
    </border>
    <border>
      <left/>
      <right style="thin">
        <color indexed="64"/>
      </right>
      <top style="medium">
        <color indexed="64"/>
      </top>
      <bottom style="medium">
        <color rgb="FF000000"/>
      </bottom>
      <diagonal/>
    </border>
    <border>
      <left style="thin">
        <color rgb="FF000000"/>
      </left>
      <right style="medium">
        <color rgb="FF000000"/>
      </right>
      <top style="thin">
        <color rgb="FF000000"/>
      </top>
      <bottom style="medium">
        <color indexed="64"/>
      </bottom>
      <diagonal/>
    </border>
    <border>
      <left style="thin">
        <color indexed="64"/>
      </left>
      <right style="medium">
        <color rgb="FF000000"/>
      </right>
      <top style="medium">
        <color indexed="64"/>
      </top>
      <bottom style="medium">
        <color indexed="64"/>
      </bottom>
      <diagonal/>
    </border>
    <border>
      <left style="thin">
        <color indexed="64"/>
      </left>
      <right style="thin">
        <color rgb="FF000000"/>
      </right>
      <top style="thin">
        <color indexed="64"/>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auto="1"/>
      </right>
      <top style="medium">
        <color indexed="64"/>
      </top>
      <bottom style="thin">
        <color rgb="FF000000"/>
      </bottom>
      <diagonal/>
    </border>
    <border>
      <left style="thin">
        <color auto="1"/>
      </left>
      <right style="thin">
        <color auto="1"/>
      </right>
      <top style="medium">
        <color indexed="64"/>
      </top>
      <bottom style="thin">
        <color rgb="FF000000"/>
      </bottom>
      <diagonal/>
    </border>
    <border>
      <left style="thin">
        <color auto="1"/>
      </left>
      <right style="medium">
        <color rgb="FF000000"/>
      </right>
      <top style="medium">
        <color indexed="64"/>
      </top>
      <bottom style="thin">
        <color rgb="FF000000"/>
      </bottom>
      <diagonal/>
    </border>
    <border>
      <left style="medium">
        <color rgb="FF000000"/>
      </left>
      <right style="thin">
        <color auto="1"/>
      </right>
      <top style="thin">
        <color rgb="FF000000"/>
      </top>
      <bottom style="medium">
        <color rgb="FF000000"/>
      </bottom>
      <diagonal/>
    </border>
    <border>
      <left style="thin">
        <color auto="1"/>
      </left>
      <right style="thin">
        <color auto="1"/>
      </right>
      <top style="thin">
        <color rgb="FF000000"/>
      </top>
      <bottom style="medium">
        <color rgb="FF000000"/>
      </bottom>
      <diagonal/>
    </border>
    <border>
      <left style="thin">
        <color auto="1"/>
      </left>
      <right style="medium">
        <color rgb="FF000000"/>
      </right>
      <top style="thin">
        <color rgb="FF000000"/>
      </top>
      <bottom style="medium">
        <color rgb="FF000000"/>
      </bottom>
      <diagonal/>
    </border>
  </borders>
  <cellStyleXfs count="2">
    <xf numFmtId="0" fontId="0" fillId="0" borderId="0"/>
    <xf numFmtId="44" fontId="1" fillId="0" borderId="0" applyFont="0" applyFill="0" applyBorder="0" applyAlignment="0" applyProtection="0"/>
  </cellStyleXfs>
  <cellXfs count="366">
    <xf numFmtId="0" fontId="0" fillId="0" borderId="0" xfId="0"/>
    <xf numFmtId="0" fontId="2" fillId="3" borderId="0" xfId="0" applyFont="1" applyFill="1" applyAlignment="1">
      <alignment horizontal="center"/>
    </xf>
    <xf numFmtId="0" fontId="2" fillId="3" borderId="0" xfId="0" applyFont="1" applyFill="1" applyAlignment="1">
      <alignment horizontal="center" vertical="center"/>
    </xf>
    <xf numFmtId="0" fontId="6" fillId="0" borderId="15" xfId="0" applyFont="1" applyBorder="1" applyAlignment="1">
      <alignment horizontal="center" vertical="center" wrapText="1"/>
    </xf>
    <xf numFmtId="0" fontId="5" fillId="0" borderId="16" xfId="0" applyFont="1" applyBorder="1" applyAlignment="1">
      <alignment horizontal="center" vertical="center"/>
    </xf>
    <xf numFmtId="0" fontId="4" fillId="0" borderId="18" xfId="0" applyFont="1" applyBorder="1" applyAlignment="1">
      <alignment horizontal="center" vertical="center"/>
    </xf>
    <xf numFmtId="0" fontId="2" fillId="0" borderId="0" xfId="0" applyFont="1" applyAlignment="1">
      <alignment horizontal="center"/>
    </xf>
    <xf numFmtId="0" fontId="6" fillId="0" borderId="23" xfId="0" applyFont="1" applyBorder="1" applyAlignment="1">
      <alignment horizontal="center" vertical="center" wrapText="1"/>
    </xf>
    <xf numFmtId="0" fontId="5" fillId="0" borderId="18" xfId="0" applyFont="1" applyBorder="1" applyAlignment="1">
      <alignment horizontal="center" vertical="center"/>
    </xf>
    <xf numFmtId="0" fontId="6" fillId="0" borderId="16" xfId="0" applyFont="1" applyBorder="1" applyAlignment="1">
      <alignment horizontal="center" vertical="center" wrapText="1"/>
    </xf>
    <xf numFmtId="0" fontId="4" fillId="0" borderId="16" xfId="0" applyFont="1" applyBorder="1" applyAlignment="1">
      <alignment horizontal="center" vertical="center"/>
    </xf>
    <xf numFmtId="0" fontId="5" fillId="0" borderId="27" xfId="0" applyFont="1" applyBorder="1" applyAlignment="1">
      <alignment horizontal="center" vertical="center"/>
    </xf>
    <xf numFmtId="0" fontId="5" fillId="0" borderId="15" xfId="0" applyFont="1" applyBorder="1" applyAlignment="1">
      <alignment horizontal="center" vertical="center"/>
    </xf>
    <xf numFmtId="0" fontId="4" fillId="0" borderId="15" xfId="0" applyFont="1" applyBorder="1" applyAlignment="1">
      <alignment horizontal="center" vertical="center"/>
    </xf>
    <xf numFmtId="0" fontId="6" fillId="0" borderId="32" xfId="0" applyFont="1" applyBorder="1" applyAlignment="1">
      <alignment horizontal="center" vertical="center" wrapText="1"/>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6" fillId="0" borderId="39" xfId="0" applyFont="1" applyBorder="1" applyAlignment="1">
      <alignment horizontal="center" vertical="center" wrapTex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6" fillId="0" borderId="44" xfId="0" applyFont="1" applyBorder="1" applyAlignment="1">
      <alignment horizontal="center" vertical="center" wrapText="1"/>
    </xf>
    <xf numFmtId="0" fontId="6" fillId="0" borderId="45" xfId="0" applyFont="1" applyBorder="1" applyAlignment="1">
      <alignment horizontal="center" vertical="center" wrapText="1"/>
    </xf>
    <xf numFmtId="0" fontId="5" fillId="0" borderId="45" xfId="0" applyFont="1" applyBorder="1" applyAlignment="1">
      <alignment horizontal="center" vertical="center"/>
    </xf>
    <xf numFmtId="0" fontId="6" fillId="0" borderId="49" xfId="0" applyFont="1" applyBorder="1" applyAlignment="1">
      <alignment horizontal="center" vertical="center" wrapText="1"/>
    </xf>
    <xf numFmtId="0" fontId="5" fillId="0" borderId="49" xfId="0" applyFont="1" applyBorder="1" applyAlignment="1">
      <alignment horizontal="center" vertical="center"/>
    </xf>
    <xf numFmtId="0" fontId="4" fillId="0" borderId="49" xfId="0" applyFont="1" applyBorder="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4" fillId="0" borderId="52" xfId="0" applyFont="1" applyBorder="1" applyAlignment="1">
      <alignment horizontal="center" vertical="center"/>
    </xf>
    <xf numFmtId="0" fontId="5" fillId="0" borderId="38" xfId="0" applyFont="1" applyBorder="1" applyAlignment="1">
      <alignment horizontal="center" vertical="center"/>
    </xf>
    <xf numFmtId="0" fontId="5" fillId="0" borderId="54" xfId="0" applyFont="1" applyBorder="1" applyAlignment="1">
      <alignment horizontal="center" vertical="center"/>
    </xf>
    <xf numFmtId="0" fontId="4" fillId="0" borderId="54" xfId="0" applyFont="1" applyBorder="1" applyAlignment="1">
      <alignment horizontal="center" vertical="center"/>
    </xf>
    <xf numFmtId="0" fontId="5" fillId="0" borderId="39" xfId="0" applyFont="1" applyBorder="1" applyAlignment="1">
      <alignment horizontal="center" vertical="center"/>
    </xf>
    <xf numFmtId="0" fontId="6" fillId="0" borderId="60" xfId="0" applyFont="1" applyBorder="1" applyAlignment="1">
      <alignment horizontal="center" vertical="center" wrapText="1"/>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5" fillId="0" borderId="64" xfId="0" applyFont="1" applyBorder="1" applyAlignment="1">
      <alignment horizontal="center" vertical="center"/>
    </xf>
    <xf numFmtId="0" fontId="6" fillId="0" borderId="41" xfId="0" applyFont="1" applyBorder="1" applyAlignment="1">
      <alignment horizontal="center" vertical="center" wrapText="1"/>
    </xf>
    <xf numFmtId="0" fontId="4" fillId="0" borderId="41" xfId="0" applyFont="1" applyBorder="1" applyAlignment="1">
      <alignment horizontal="center" vertical="center"/>
    </xf>
    <xf numFmtId="0" fontId="6" fillId="0" borderId="33" xfId="0" applyFont="1" applyBorder="1" applyAlignment="1">
      <alignment horizontal="center" vertical="center" wrapText="1"/>
    </xf>
    <xf numFmtId="0" fontId="6" fillId="0" borderId="52" xfId="0" applyFont="1" applyBorder="1" applyAlignment="1">
      <alignment horizontal="center" vertical="center" wrapText="1"/>
    </xf>
    <xf numFmtId="0" fontId="5" fillId="0" borderId="60" xfId="0" applyFont="1" applyBorder="1" applyAlignment="1">
      <alignment horizontal="center" vertical="center"/>
    </xf>
    <xf numFmtId="0" fontId="4" fillId="0" borderId="60" xfId="0" applyFont="1" applyBorder="1" applyAlignment="1">
      <alignment horizontal="center" vertical="center"/>
    </xf>
    <xf numFmtId="0" fontId="4" fillId="0" borderId="39" xfId="0" applyFont="1" applyBorder="1" applyAlignment="1">
      <alignment horizontal="center" vertical="center"/>
    </xf>
    <xf numFmtId="0" fontId="5" fillId="0" borderId="68" xfId="0" applyFont="1" applyBorder="1" applyAlignment="1">
      <alignment horizontal="center" vertical="center"/>
    </xf>
    <xf numFmtId="0" fontId="4" fillId="0" borderId="33" xfId="0" applyFont="1" applyBorder="1" applyAlignment="1">
      <alignment horizontal="center" vertical="center"/>
    </xf>
    <xf numFmtId="44" fontId="4" fillId="0" borderId="0" xfId="1" applyFont="1" applyFill="1" applyBorder="1" applyAlignment="1">
      <alignment horizontal="center" vertical="center"/>
    </xf>
    <xf numFmtId="0" fontId="4" fillId="0" borderId="72" xfId="0" applyFont="1" applyBorder="1" applyAlignment="1">
      <alignment horizontal="center" vertical="center"/>
    </xf>
    <xf numFmtId="0" fontId="5" fillId="0" borderId="65" xfId="0" applyFont="1" applyBorder="1" applyAlignment="1">
      <alignment horizontal="center" vertical="center"/>
    </xf>
    <xf numFmtId="0" fontId="5" fillId="0" borderId="59" xfId="0" applyFont="1" applyBorder="1" applyAlignment="1">
      <alignment horizontal="center" vertical="center"/>
    </xf>
    <xf numFmtId="0" fontId="5" fillId="0" borderId="2"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4" fillId="0" borderId="39" xfId="0" applyFont="1" applyBorder="1" applyAlignment="1">
      <alignment horizontal="center" vertical="center" wrapText="1"/>
    </xf>
    <xf numFmtId="0" fontId="5" fillId="0" borderId="72" xfId="0" applyFont="1" applyBorder="1" applyAlignment="1">
      <alignment horizontal="center" vertical="center"/>
    </xf>
    <xf numFmtId="49" fontId="5" fillId="0" borderId="28" xfId="0" applyNumberFormat="1" applyFont="1" applyBorder="1" applyAlignment="1">
      <alignment horizontal="center" vertical="center"/>
    </xf>
    <xf numFmtId="0" fontId="6" fillId="0" borderId="73" xfId="0" applyFont="1" applyBorder="1" applyAlignment="1">
      <alignment horizontal="center" vertical="center" wrapText="1"/>
    </xf>
    <xf numFmtId="0" fontId="5" fillId="0" borderId="71" xfId="0" applyFont="1" applyBorder="1" applyAlignment="1">
      <alignment horizontal="center" vertical="center"/>
    </xf>
    <xf numFmtId="0" fontId="4" fillId="0" borderId="73" xfId="0" applyFont="1" applyBorder="1" applyAlignment="1">
      <alignment horizontal="center" vertical="center"/>
    </xf>
    <xf numFmtId="0" fontId="4" fillId="0" borderId="45" xfId="0" applyFont="1" applyBorder="1" applyAlignment="1">
      <alignment horizontal="center" vertical="center"/>
    </xf>
    <xf numFmtId="0" fontId="3" fillId="0" borderId="0" xfId="0" applyFont="1" applyAlignment="1" applyProtection="1">
      <alignment horizontal="center" vertical="center" wrapText="1"/>
      <protection locked="0"/>
    </xf>
    <xf numFmtId="0" fontId="0" fillId="0" borderId="0" xfId="0" applyAlignment="1">
      <alignment horizontal="center"/>
    </xf>
    <xf numFmtId="49" fontId="5" fillId="0" borderId="75" xfId="0" applyNumberFormat="1" applyFont="1" applyBorder="1" applyAlignment="1">
      <alignment horizontal="center" vertical="center"/>
    </xf>
    <xf numFmtId="0" fontId="6" fillId="0" borderId="72" xfId="0" applyFont="1" applyBorder="1" applyAlignment="1">
      <alignment horizontal="center" vertical="center" wrapText="1"/>
    </xf>
    <xf numFmtId="0" fontId="6" fillId="0" borderId="51" xfId="0" applyFont="1" applyBorder="1" applyAlignment="1">
      <alignment horizontal="center" vertical="center" wrapText="1"/>
    </xf>
    <xf numFmtId="0" fontId="4" fillId="3" borderId="60" xfId="0" applyFont="1" applyFill="1" applyBorder="1" applyAlignment="1">
      <alignment horizontal="center" vertical="center"/>
    </xf>
    <xf numFmtId="0" fontId="4" fillId="3" borderId="49" xfId="0" applyFont="1" applyFill="1" applyBorder="1" applyAlignment="1">
      <alignment horizontal="center" vertical="center"/>
    </xf>
    <xf numFmtId="0" fontId="5" fillId="0" borderId="44" xfId="0" applyFont="1" applyBorder="1" applyAlignment="1">
      <alignment horizontal="center" vertical="center"/>
    </xf>
    <xf numFmtId="0" fontId="6" fillId="0" borderId="76" xfId="0" applyFont="1" applyBorder="1" applyAlignment="1">
      <alignment horizontal="center" vertical="center" wrapText="1"/>
    </xf>
    <xf numFmtId="0" fontId="5" fillId="0" borderId="63" xfId="0" applyFont="1" applyBorder="1" applyAlignment="1">
      <alignment horizontal="center" vertical="center"/>
    </xf>
    <xf numFmtId="0" fontId="6" fillId="0" borderId="57" xfId="0" applyFont="1" applyBorder="1" applyAlignment="1">
      <alignment horizontal="center" vertical="center" wrapText="1"/>
    </xf>
    <xf numFmtId="0" fontId="7" fillId="3" borderId="1" xfId="0" applyFont="1" applyFill="1" applyBorder="1" applyAlignment="1" applyProtection="1">
      <alignment vertical="center" wrapText="1"/>
      <protection locked="0"/>
    </xf>
    <xf numFmtId="0" fontId="7" fillId="3" borderId="78" xfId="0" applyFont="1" applyFill="1" applyBorder="1" applyAlignment="1" applyProtection="1">
      <alignment vertical="center" wrapText="1"/>
      <protection locked="0"/>
    </xf>
    <xf numFmtId="0" fontId="9" fillId="0" borderId="0" xfId="0" applyFont="1" applyAlignment="1" applyProtection="1">
      <alignment vertical="center" wrapText="1"/>
      <protection locked="0"/>
    </xf>
    <xf numFmtId="0" fontId="4" fillId="3" borderId="0" xfId="0" applyFont="1" applyFill="1" applyAlignment="1" applyProtection="1">
      <alignment horizontal="center" vertical="center" wrapText="1"/>
      <protection locked="0"/>
    </xf>
    <xf numFmtId="0" fontId="18" fillId="0" borderId="0" xfId="0" applyFont="1"/>
    <xf numFmtId="0" fontId="18" fillId="0" borderId="0" xfId="0" applyFont="1" applyAlignment="1">
      <alignment wrapText="1"/>
    </xf>
    <xf numFmtId="0" fontId="4" fillId="0" borderId="47" xfId="0" applyFont="1" applyBorder="1" applyAlignment="1">
      <alignment horizontal="center" vertical="center"/>
    </xf>
    <xf numFmtId="0" fontId="17" fillId="6" borderId="84" xfId="0" applyFont="1" applyFill="1" applyBorder="1" applyAlignment="1">
      <alignment horizontal="center" vertical="center" wrapText="1"/>
    </xf>
    <xf numFmtId="0" fontId="17" fillId="6" borderId="85" xfId="0" applyFont="1" applyFill="1" applyBorder="1" applyAlignment="1">
      <alignment horizontal="center" vertical="center" wrapText="1"/>
    </xf>
    <xf numFmtId="0" fontId="5" fillId="0" borderId="88" xfId="0" applyFont="1" applyBorder="1" applyAlignment="1">
      <alignment horizontal="center" vertical="center"/>
    </xf>
    <xf numFmtId="0" fontId="5" fillId="0" borderId="76" xfId="0" applyFont="1" applyBorder="1" applyAlignment="1">
      <alignment horizontal="center" vertical="center"/>
    </xf>
    <xf numFmtId="49" fontId="5" fillId="0" borderId="33" xfId="0" applyNumberFormat="1" applyFont="1" applyBorder="1" applyAlignment="1">
      <alignment horizontal="center" vertical="center"/>
    </xf>
    <xf numFmtId="49" fontId="5" fillId="0" borderId="72" xfId="0" applyNumberFormat="1" applyFont="1" applyBorder="1" applyAlignment="1">
      <alignment horizontal="center" vertical="center"/>
    </xf>
    <xf numFmtId="164" fontId="4" fillId="7" borderId="25" xfId="1" applyNumberFormat="1" applyFont="1" applyFill="1" applyBorder="1" applyAlignment="1">
      <alignment horizontal="center" vertical="center"/>
    </xf>
    <xf numFmtId="164" fontId="4" fillId="7" borderId="15" xfId="1" applyNumberFormat="1" applyFont="1" applyFill="1" applyBorder="1" applyAlignment="1">
      <alignment horizontal="center" vertical="center"/>
    </xf>
    <xf numFmtId="164" fontId="4" fillId="7" borderId="30" xfId="1" applyNumberFormat="1" applyFont="1" applyFill="1" applyBorder="1" applyAlignment="1">
      <alignment horizontal="center" vertical="center"/>
    </xf>
    <xf numFmtId="44" fontId="4" fillId="7" borderId="15" xfId="1" applyFont="1" applyFill="1" applyBorder="1" applyAlignment="1">
      <alignment horizontal="center" vertical="center"/>
    </xf>
    <xf numFmtId="44" fontId="4" fillId="7" borderId="30" xfId="1" applyFont="1" applyFill="1" applyBorder="1" applyAlignment="1">
      <alignment horizontal="center" vertical="center"/>
    </xf>
    <xf numFmtId="44" fontId="4" fillId="7" borderId="45" xfId="1" applyFont="1" applyFill="1" applyBorder="1" applyAlignment="1">
      <alignment horizontal="center" vertical="center"/>
    </xf>
    <xf numFmtId="44" fontId="4" fillId="7" borderId="46" xfId="1" applyFont="1" applyFill="1" applyBorder="1" applyAlignment="1">
      <alignment horizontal="center" vertical="center"/>
    </xf>
    <xf numFmtId="44" fontId="4" fillId="7" borderId="39" xfId="1" applyFont="1" applyFill="1" applyBorder="1" applyAlignment="1">
      <alignment horizontal="center" vertical="center"/>
    </xf>
    <xf numFmtId="44" fontId="4" fillId="7" borderId="74" xfId="1" applyFont="1" applyFill="1" applyBorder="1" applyAlignment="1">
      <alignment horizontal="center" vertical="center"/>
    </xf>
    <xf numFmtId="44" fontId="4" fillId="7" borderId="60" xfId="1" applyFont="1" applyFill="1" applyBorder="1" applyAlignment="1">
      <alignment horizontal="center" vertical="center"/>
    </xf>
    <xf numFmtId="44" fontId="4" fillId="7" borderId="66" xfId="1" applyFont="1" applyFill="1" applyBorder="1" applyAlignment="1">
      <alignment horizontal="center" vertical="center"/>
    </xf>
    <xf numFmtId="44" fontId="4" fillId="7" borderId="49" xfId="1" applyFont="1" applyFill="1" applyBorder="1" applyAlignment="1">
      <alignment horizontal="center" vertical="center"/>
    </xf>
    <xf numFmtId="44" fontId="4" fillId="7" borderId="50" xfId="1" applyFont="1" applyFill="1" applyBorder="1" applyAlignment="1">
      <alignment horizontal="center" vertical="center"/>
    </xf>
    <xf numFmtId="164" fontId="4" fillId="7" borderId="81" xfId="1" applyNumberFormat="1" applyFont="1" applyFill="1" applyBorder="1" applyAlignment="1">
      <alignment horizontal="center" vertical="center"/>
    </xf>
    <xf numFmtId="164" fontId="4" fillId="7" borderId="92" xfId="1" applyNumberFormat="1" applyFont="1" applyFill="1" applyBorder="1" applyAlignment="1">
      <alignment horizontal="center" vertical="center"/>
    </xf>
    <xf numFmtId="164" fontId="4" fillId="7" borderId="54" xfId="1" applyNumberFormat="1" applyFont="1" applyFill="1" applyBorder="1" applyAlignment="1">
      <alignment horizontal="center" vertical="center"/>
    </xf>
    <xf numFmtId="44" fontId="4" fillId="7" borderId="93" xfId="1" applyFont="1" applyFill="1" applyBorder="1" applyAlignment="1">
      <alignment horizontal="center" vertical="center"/>
    </xf>
    <xf numFmtId="44" fontId="4" fillId="7" borderId="94" xfId="1" applyFont="1" applyFill="1" applyBorder="1" applyAlignment="1">
      <alignment horizontal="center" vertical="center"/>
    </xf>
    <xf numFmtId="0" fontId="5" fillId="3" borderId="79"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71" xfId="0" applyFont="1" applyFill="1" applyBorder="1" applyAlignment="1">
      <alignment horizontal="center" vertical="center" wrapText="1"/>
    </xf>
    <xf numFmtId="0" fontId="5" fillId="3" borderId="56" xfId="0" applyFont="1" applyFill="1" applyBorder="1" applyAlignment="1">
      <alignment horizontal="center" vertical="center"/>
    </xf>
    <xf numFmtId="0" fontId="5" fillId="3" borderId="90" xfId="0" applyFont="1" applyFill="1" applyBorder="1" applyAlignment="1">
      <alignment horizontal="center" vertical="center"/>
    </xf>
    <xf numFmtId="0" fontId="5" fillId="3" borderId="91" xfId="0" applyFont="1" applyFill="1" applyBorder="1" applyAlignment="1">
      <alignment horizontal="center" vertical="center"/>
    </xf>
    <xf numFmtId="0" fontId="4" fillId="8" borderId="56" xfId="0" applyFont="1" applyFill="1" applyBorder="1" applyAlignment="1">
      <alignment horizontal="center" vertical="center" wrapText="1"/>
    </xf>
    <xf numFmtId="0" fontId="4" fillId="8" borderId="24" xfId="0" applyFont="1" applyFill="1" applyBorder="1" applyAlignment="1">
      <alignment horizontal="center" vertical="center" wrapText="1"/>
    </xf>
    <xf numFmtId="0" fontId="4" fillId="8" borderId="15" xfId="0" applyFont="1" applyFill="1" applyBorder="1" applyAlignment="1">
      <alignment horizontal="center" vertical="center" wrapText="1"/>
    </xf>
    <xf numFmtId="0" fontId="4" fillId="8" borderId="45" xfId="0" applyFont="1" applyFill="1" applyBorder="1" applyAlignment="1">
      <alignment horizontal="center" vertical="center" wrapText="1"/>
    </xf>
    <xf numFmtId="0" fontId="4" fillId="8" borderId="39" xfId="0" applyFont="1" applyFill="1" applyBorder="1" applyAlignment="1">
      <alignment horizontal="center" vertical="center" wrapText="1"/>
    </xf>
    <xf numFmtId="0" fontId="4" fillId="8" borderId="60" xfId="0" applyFont="1" applyFill="1" applyBorder="1" applyAlignment="1">
      <alignment horizontal="center" vertical="center" wrapText="1"/>
    </xf>
    <xf numFmtId="0" fontId="4" fillId="8" borderId="49" xfId="0" applyFont="1" applyFill="1" applyBorder="1" applyAlignment="1">
      <alignment horizontal="center" vertical="center" wrapText="1"/>
    </xf>
    <xf numFmtId="0" fontId="4" fillId="0" borderId="95" xfId="0" applyFont="1" applyBorder="1" applyAlignment="1">
      <alignment horizontal="center" vertical="center"/>
    </xf>
    <xf numFmtId="44" fontId="4" fillId="7" borderId="52" xfId="1" applyFont="1" applyFill="1" applyBorder="1" applyAlignment="1">
      <alignment horizontal="center" vertical="center"/>
    </xf>
    <xf numFmtId="44" fontId="4" fillId="7" borderId="53" xfId="1" applyFont="1" applyFill="1" applyBorder="1" applyAlignment="1">
      <alignment horizontal="center" vertical="center"/>
    </xf>
    <xf numFmtId="44" fontId="4" fillId="7" borderId="54" xfId="1" applyFont="1" applyFill="1" applyBorder="1" applyAlignment="1">
      <alignment horizontal="center" vertical="center"/>
    </xf>
    <xf numFmtId="44" fontId="4" fillId="7" borderId="25" xfId="1" applyFont="1" applyFill="1" applyBorder="1" applyAlignment="1">
      <alignment horizontal="center" vertical="center"/>
    </xf>
    <xf numFmtId="44" fontId="4" fillId="7" borderId="41" xfId="1" applyFont="1" applyFill="1" applyBorder="1" applyAlignment="1">
      <alignment horizontal="center" vertical="center"/>
    </xf>
    <xf numFmtId="44" fontId="4" fillId="7" borderId="20" xfId="1" applyFont="1" applyFill="1" applyBorder="1" applyAlignment="1">
      <alignment horizontal="center" vertical="center"/>
    </xf>
    <xf numFmtId="44" fontId="4" fillId="7" borderId="40" xfId="1" applyFont="1" applyFill="1" applyBorder="1" applyAlignment="1">
      <alignment horizontal="center" vertical="center"/>
    </xf>
    <xf numFmtId="44" fontId="4" fillId="7" borderId="16" xfId="1" applyFont="1" applyFill="1" applyBorder="1" applyAlignment="1">
      <alignment horizontal="center" vertical="center"/>
    </xf>
    <xf numFmtId="44" fontId="4" fillId="7" borderId="26" xfId="1" applyFont="1" applyFill="1" applyBorder="1" applyAlignment="1">
      <alignment horizontal="center" vertical="center"/>
    </xf>
    <xf numFmtId="0" fontId="19" fillId="8" borderId="15" xfId="0" applyFont="1" applyFill="1" applyBorder="1" applyAlignment="1">
      <alignment horizontal="center" vertical="center" wrapText="1"/>
    </xf>
    <xf numFmtId="0" fontId="19" fillId="8" borderId="39"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9" fillId="8" borderId="45" xfId="0" applyFont="1" applyFill="1" applyBorder="1" applyAlignment="1">
      <alignment horizontal="center" vertical="center"/>
    </xf>
    <xf numFmtId="0" fontId="4" fillId="0" borderId="8" xfId="0" applyFont="1" applyBorder="1" applyAlignment="1">
      <alignment horizontal="center" vertical="center"/>
    </xf>
    <xf numFmtId="0" fontId="5" fillId="0" borderId="17" xfId="0" applyFont="1" applyBorder="1" applyAlignment="1">
      <alignment horizontal="center" vertical="center"/>
    </xf>
    <xf numFmtId="0" fontId="19" fillId="8" borderId="3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6" fillId="0" borderId="88" xfId="0" applyFont="1" applyBorder="1" applyAlignment="1">
      <alignment horizontal="center" vertical="center" wrapText="1"/>
    </xf>
    <xf numFmtId="0" fontId="5" fillId="0" borderId="98" xfId="0" applyFont="1" applyBorder="1" applyAlignment="1">
      <alignment horizontal="center" vertical="center"/>
    </xf>
    <xf numFmtId="0" fontId="19" fillId="8" borderId="99" xfId="0" applyFont="1" applyFill="1" applyBorder="1" applyAlignment="1">
      <alignment horizontal="center" vertical="center" wrapText="1"/>
    </xf>
    <xf numFmtId="0" fontId="4" fillId="0" borderId="100" xfId="0" applyFont="1" applyBorder="1" applyAlignment="1">
      <alignment horizontal="center" vertical="center"/>
    </xf>
    <xf numFmtId="44" fontId="4" fillId="7" borderId="101" xfId="1" applyFont="1" applyFill="1" applyBorder="1" applyAlignment="1">
      <alignment horizontal="center" vertical="center"/>
    </xf>
    <xf numFmtId="44" fontId="4" fillId="7" borderId="102" xfId="1" applyFont="1" applyFill="1" applyBorder="1" applyAlignment="1">
      <alignment horizontal="center" vertical="center"/>
    </xf>
    <xf numFmtId="0" fontId="6" fillId="0" borderId="105" xfId="0" applyFont="1" applyBorder="1" applyAlignment="1">
      <alignment horizontal="center" vertical="center" wrapText="1"/>
    </xf>
    <xf numFmtId="0" fontId="5" fillId="0" borderId="106" xfId="0" applyFont="1" applyBorder="1" applyAlignment="1">
      <alignment horizontal="center" vertical="center"/>
    </xf>
    <xf numFmtId="0" fontId="19" fillId="8" borderId="107" xfId="0" applyFont="1" applyFill="1" applyBorder="1" applyAlignment="1">
      <alignment horizontal="center" vertical="center" wrapText="1"/>
    </xf>
    <xf numFmtId="0" fontId="4" fillId="0" borderId="105" xfId="0" applyFont="1" applyBorder="1" applyAlignment="1">
      <alignment horizontal="center" vertical="center"/>
    </xf>
    <xf numFmtId="0" fontId="4" fillId="0" borderId="91" xfId="0" applyFont="1" applyBorder="1" applyAlignment="1">
      <alignment horizontal="center" vertical="center"/>
    </xf>
    <xf numFmtId="0" fontId="6" fillId="0" borderId="101" xfId="0" applyFont="1" applyBorder="1" applyAlignment="1">
      <alignment horizontal="center" vertical="center" wrapText="1"/>
    </xf>
    <xf numFmtId="0" fontId="6" fillId="0" borderId="8" xfId="0" applyFont="1" applyBorder="1" applyAlignment="1">
      <alignment horizontal="center" vertical="center" wrapText="1"/>
    </xf>
    <xf numFmtId="0" fontId="4" fillId="0" borderId="11" xfId="0" applyFont="1" applyBorder="1" applyAlignment="1">
      <alignment horizontal="center" vertical="center"/>
    </xf>
    <xf numFmtId="0" fontId="6" fillId="0" borderId="55" xfId="0" applyFont="1" applyBorder="1" applyAlignment="1">
      <alignment horizontal="center" vertical="center"/>
    </xf>
    <xf numFmtId="44" fontId="4" fillId="7" borderId="11" xfId="1" applyFont="1" applyFill="1" applyBorder="1" applyAlignment="1">
      <alignment horizontal="center" vertical="center"/>
    </xf>
    <xf numFmtId="44" fontId="4" fillId="7" borderId="108" xfId="1" applyFont="1" applyFill="1" applyBorder="1" applyAlignment="1">
      <alignment horizontal="center" vertical="center"/>
    </xf>
    <xf numFmtId="44" fontId="4" fillId="7" borderId="95" xfId="1" applyFont="1" applyFill="1" applyBorder="1" applyAlignment="1">
      <alignment horizontal="center" vertical="center"/>
    </xf>
    <xf numFmtId="44" fontId="4" fillId="7" borderId="109" xfId="1" applyFont="1" applyFill="1" applyBorder="1" applyAlignment="1">
      <alignment horizontal="center" vertical="center"/>
    </xf>
    <xf numFmtId="0" fontId="14" fillId="3" borderId="0" xfId="0" applyFont="1" applyFill="1" applyAlignment="1">
      <alignment horizontal="center" vertical="center"/>
    </xf>
    <xf numFmtId="0" fontId="20" fillId="3" borderId="0" xfId="0" applyFont="1" applyFill="1" applyAlignment="1">
      <alignment horizontal="center" vertical="center" wrapText="1"/>
    </xf>
    <xf numFmtId="0" fontId="17" fillId="3" borderId="0" xfId="0" applyFont="1" applyFill="1" applyAlignment="1">
      <alignment horizontal="center" vertical="center"/>
    </xf>
    <xf numFmtId="0" fontId="21" fillId="3" borderId="0" xfId="0" applyFont="1" applyFill="1" applyAlignment="1">
      <alignment horizontal="center" vertical="center" wrapText="1"/>
    </xf>
    <xf numFmtId="0" fontId="21" fillId="3" borderId="110" xfId="0" applyFont="1" applyFill="1" applyBorder="1" applyAlignment="1">
      <alignment horizontal="center" vertical="center"/>
    </xf>
    <xf numFmtId="165" fontId="21" fillId="7" borderId="113" xfId="1" applyNumberFormat="1" applyFont="1" applyFill="1" applyBorder="1" applyAlignment="1">
      <alignment horizontal="right" vertical="center"/>
    </xf>
    <xf numFmtId="165" fontId="21" fillId="7" borderId="116" xfId="1" applyNumberFormat="1" applyFont="1" applyFill="1" applyBorder="1" applyAlignment="1">
      <alignment horizontal="right" vertical="center"/>
    </xf>
    <xf numFmtId="165" fontId="21" fillId="7" borderId="118" xfId="1" applyNumberFormat="1" applyFont="1" applyFill="1" applyBorder="1" applyAlignment="1">
      <alignment horizontal="right" vertical="center"/>
    </xf>
    <xf numFmtId="44" fontId="4" fillId="3" borderId="0" xfId="1" applyFont="1" applyFill="1" applyBorder="1" applyAlignment="1">
      <alignment horizontal="center" vertical="center"/>
    </xf>
    <xf numFmtId="0" fontId="4" fillId="3" borderId="101" xfId="0" applyFont="1" applyFill="1" applyBorder="1" applyAlignment="1">
      <alignment horizontal="center" vertical="center"/>
    </xf>
    <xf numFmtId="0" fontId="6" fillId="0" borderId="122" xfId="0" applyFont="1" applyBorder="1" applyAlignment="1">
      <alignment horizontal="center" vertical="center" wrapText="1"/>
    </xf>
    <xf numFmtId="0" fontId="4" fillId="3" borderId="18" xfId="0" applyFont="1" applyFill="1" applyBorder="1" applyAlignment="1">
      <alignment horizontal="center" vertical="center"/>
    </xf>
    <xf numFmtId="0" fontId="4" fillId="3" borderId="33" xfId="0" applyFont="1" applyFill="1" applyBorder="1" applyAlignment="1">
      <alignment horizontal="center" vertical="center"/>
    </xf>
    <xf numFmtId="0" fontId="4" fillId="3" borderId="72" xfId="0" applyFont="1" applyFill="1" applyBorder="1" applyAlignment="1">
      <alignment horizontal="center" vertical="center" wrapText="1"/>
    </xf>
    <xf numFmtId="0" fontId="4" fillId="0" borderId="72" xfId="0" applyFont="1" applyBorder="1" applyAlignment="1">
      <alignment horizontal="center" vertical="center" wrapText="1"/>
    </xf>
    <xf numFmtId="0" fontId="4" fillId="0" borderId="76" xfId="0" applyFont="1" applyBorder="1" applyAlignment="1">
      <alignment horizontal="center" vertical="center" wrapText="1"/>
    </xf>
    <xf numFmtId="0" fontId="4" fillId="3" borderId="76" xfId="0" applyFont="1" applyFill="1" applyBorder="1" applyAlignment="1">
      <alignment horizontal="center" vertical="center"/>
    </xf>
    <xf numFmtId="164" fontId="4" fillId="7" borderId="119" xfId="1" applyNumberFormat="1" applyFont="1" applyFill="1" applyBorder="1" applyAlignment="1">
      <alignment horizontal="center" vertical="center"/>
    </xf>
    <xf numFmtId="164" fontId="4" fillId="7" borderId="120" xfId="1" applyNumberFormat="1" applyFont="1" applyFill="1" applyBorder="1" applyAlignment="1">
      <alignment horizontal="center" vertical="center"/>
    </xf>
    <xf numFmtId="164" fontId="4" fillId="7" borderId="121" xfId="1" applyNumberFormat="1" applyFont="1" applyFill="1" applyBorder="1" applyAlignment="1">
      <alignment horizontal="center" vertical="center"/>
    </xf>
    <xf numFmtId="164" fontId="4" fillId="7" borderId="33" xfId="1" applyNumberFormat="1" applyFont="1" applyFill="1" applyBorder="1" applyAlignment="1">
      <alignment horizontal="center" vertical="center"/>
    </xf>
    <xf numFmtId="44" fontId="4" fillId="7" borderId="33" xfId="1" applyFont="1" applyFill="1" applyBorder="1" applyAlignment="1">
      <alignment horizontal="center" vertical="center"/>
    </xf>
    <xf numFmtId="44" fontId="4" fillId="7" borderId="72" xfId="1" applyFont="1" applyFill="1" applyBorder="1" applyAlignment="1">
      <alignment horizontal="center" vertical="center"/>
    </xf>
    <xf numFmtId="44" fontId="4" fillId="7" borderId="123" xfId="1" applyFont="1" applyFill="1" applyBorder="1" applyAlignment="1">
      <alignment horizontal="center" vertical="center"/>
    </xf>
    <xf numFmtId="44" fontId="4" fillId="7" borderId="76" xfId="1" applyFont="1" applyFill="1" applyBorder="1" applyAlignment="1">
      <alignment horizontal="center" vertical="center"/>
    </xf>
    <xf numFmtId="0" fontId="4" fillId="8" borderId="88" xfId="0" applyFont="1" applyFill="1" applyBorder="1" applyAlignment="1">
      <alignment horizontal="center" vertical="center" wrapText="1"/>
    </xf>
    <xf numFmtId="0" fontId="4" fillId="8" borderId="122" xfId="0" applyFont="1" applyFill="1" applyBorder="1" applyAlignment="1">
      <alignment horizontal="center" vertical="center" wrapText="1"/>
    </xf>
    <xf numFmtId="0" fontId="4" fillId="8" borderId="33" xfId="0" applyFont="1" applyFill="1" applyBorder="1" applyAlignment="1">
      <alignment horizontal="center" vertical="center" wrapText="1"/>
    </xf>
    <xf numFmtId="0" fontId="4" fillId="8" borderId="72" xfId="0" applyFont="1" applyFill="1" applyBorder="1" applyAlignment="1">
      <alignment horizontal="center" vertical="center" wrapText="1"/>
    </xf>
    <xf numFmtId="0" fontId="4" fillId="8" borderId="76" xfId="0" applyFont="1" applyFill="1" applyBorder="1" applyAlignment="1">
      <alignment horizontal="center" vertical="center" wrapText="1"/>
    </xf>
    <xf numFmtId="0" fontId="15" fillId="0" borderId="0" xfId="0" applyFont="1" applyAlignment="1">
      <alignment horizontal="left"/>
    </xf>
    <xf numFmtId="0" fontId="5" fillId="0" borderId="81" xfId="0" applyFont="1" applyBorder="1" applyAlignment="1">
      <alignment horizontal="center" vertical="center"/>
    </xf>
    <xf numFmtId="0" fontId="4" fillId="0" borderId="81" xfId="0" applyFont="1" applyBorder="1" applyAlignment="1">
      <alignment horizontal="center" vertical="center"/>
    </xf>
    <xf numFmtId="0" fontId="5" fillId="0" borderId="29" xfId="0" applyFont="1" applyBorder="1" applyAlignment="1">
      <alignment horizontal="center" vertical="center"/>
    </xf>
    <xf numFmtId="44" fontId="4" fillId="7" borderId="81" xfId="1" applyFont="1" applyFill="1" applyBorder="1" applyAlignment="1">
      <alignment horizontal="center" vertical="center"/>
    </xf>
    <xf numFmtId="44" fontId="4" fillId="7" borderId="92" xfId="1" applyFont="1" applyFill="1" applyBorder="1" applyAlignment="1">
      <alignment horizontal="center" vertical="center"/>
    </xf>
    <xf numFmtId="44" fontId="4" fillId="7" borderId="47" xfId="1" applyFont="1" applyFill="1" applyBorder="1" applyAlignment="1">
      <alignment horizontal="center" vertical="center"/>
    </xf>
    <xf numFmtId="0" fontId="6" fillId="0" borderId="81" xfId="0" applyFont="1" applyBorder="1" applyAlignment="1">
      <alignment horizontal="center" vertical="center" wrapText="1"/>
    </xf>
    <xf numFmtId="0" fontId="5" fillId="0" borderId="132" xfId="0" applyFont="1" applyBorder="1" applyAlignment="1">
      <alignment horizontal="center" vertical="center"/>
    </xf>
    <xf numFmtId="0" fontId="4" fillId="0" borderId="84" xfId="0" applyFont="1" applyBorder="1" applyAlignment="1">
      <alignment horizontal="center" vertical="center"/>
    </xf>
    <xf numFmtId="44" fontId="4" fillId="7" borderId="84" xfId="1" applyFont="1" applyFill="1" applyBorder="1" applyAlignment="1">
      <alignment horizontal="center" vertical="center"/>
    </xf>
    <xf numFmtId="44" fontId="4" fillId="7" borderId="133" xfId="1" applyFont="1" applyFill="1" applyBorder="1" applyAlignment="1">
      <alignment horizontal="center" vertical="center"/>
    </xf>
    <xf numFmtId="0" fontId="4" fillId="8" borderId="81" xfId="0" applyFont="1" applyFill="1" applyBorder="1" applyAlignment="1">
      <alignment horizontal="center" vertical="center" wrapText="1"/>
    </xf>
    <xf numFmtId="0" fontId="4" fillId="8" borderId="84" xfId="0" applyFont="1" applyFill="1" applyBorder="1" applyAlignment="1">
      <alignment horizontal="center" vertical="center" wrapText="1"/>
    </xf>
    <xf numFmtId="0" fontId="4" fillId="8" borderId="77" xfId="0" applyFont="1" applyFill="1" applyBorder="1" applyAlignment="1">
      <alignment horizontal="center" vertical="center" wrapText="1"/>
    </xf>
    <xf numFmtId="0" fontId="4" fillId="8" borderId="67" xfId="0" applyFont="1" applyFill="1" applyBorder="1" applyAlignment="1">
      <alignment horizontal="center" vertical="center" wrapText="1"/>
    </xf>
    <xf numFmtId="0" fontId="4" fillId="8" borderId="45" xfId="0" applyFont="1" applyFill="1" applyBorder="1" applyAlignment="1">
      <alignment horizontal="center" vertical="center"/>
    </xf>
    <xf numFmtId="0" fontId="5" fillId="0" borderId="134" xfId="0" applyFont="1" applyBorder="1" applyAlignment="1">
      <alignment horizontal="center" vertical="center"/>
    </xf>
    <xf numFmtId="0" fontId="6" fillId="0" borderId="95" xfId="0" applyFont="1" applyBorder="1" applyAlignment="1">
      <alignment horizontal="center" vertical="center" wrapText="1"/>
    </xf>
    <xf numFmtId="0" fontId="5" fillId="0" borderId="95" xfId="0" applyFont="1" applyBorder="1" applyAlignment="1">
      <alignment horizontal="center" vertical="center"/>
    </xf>
    <xf numFmtId="0" fontId="4" fillId="8" borderId="95" xfId="0" applyFont="1" applyFill="1" applyBorder="1" applyAlignment="1">
      <alignment horizontal="center" vertical="center" wrapText="1"/>
    </xf>
    <xf numFmtId="0" fontId="5" fillId="0" borderId="69" xfId="0" applyFont="1" applyBorder="1" applyAlignment="1">
      <alignment horizontal="center" vertical="center"/>
    </xf>
    <xf numFmtId="0" fontId="5" fillId="0" borderId="137" xfId="0" applyFont="1" applyBorder="1" applyAlignment="1">
      <alignment horizontal="center" vertical="center"/>
    </xf>
    <xf numFmtId="0" fontId="6" fillId="0" borderId="98" xfId="0" applyFont="1" applyBorder="1" applyAlignment="1">
      <alignment horizontal="center" vertical="center" wrapText="1"/>
    </xf>
    <xf numFmtId="0" fontId="6" fillId="0" borderId="0" xfId="0" applyFont="1" applyAlignment="1">
      <alignment horizontal="center" vertical="center" wrapText="1"/>
    </xf>
    <xf numFmtId="0" fontId="5" fillId="0" borderId="138" xfId="0" applyFont="1" applyBorder="1" applyAlignment="1">
      <alignment horizontal="center" vertical="center"/>
    </xf>
    <xf numFmtId="0" fontId="5" fillId="0" borderId="139" xfId="0" applyFont="1" applyBorder="1" applyAlignment="1">
      <alignment horizontal="center" vertical="center"/>
    </xf>
    <xf numFmtId="0" fontId="6" fillId="0" borderId="135" xfId="0" applyFont="1" applyBorder="1" applyAlignment="1">
      <alignment horizontal="center" vertical="center" wrapText="1"/>
    </xf>
    <xf numFmtId="0" fontId="6" fillId="0" borderId="140" xfId="0" applyFont="1" applyBorder="1" applyAlignment="1">
      <alignment horizontal="center" vertical="center" wrapText="1"/>
    </xf>
    <xf numFmtId="0" fontId="5" fillId="0" borderId="135" xfId="0" applyFont="1" applyBorder="1" applyAlignment="1">
      <alignment horizontal="center" vertical="center"/>
    </xf>
    <xf numFmtId="0" fontId="4" fillId="8" borderId="135" xfId="0" applyFont="1" applyFill="1" applyBorder="1" applyAlignment="1">
      <alignment horizontal="center" vertical="center" wrapText="1"/>
    </xf>
    <xf numFmtId="0" fontId="4" fillId="0" borderId="135" xfId="0" applyFont="1" applyBorder="1" applyAlignment="1">
      <alignment horizontal="center" vertical="center"/>
    </xf>
    <xf numFmtId="44" fontId="4" fillId="7" borderId="135" xfId="1" applyFont="1" applyFill="1" applyBorder="1" applyAlignment="1">
      <alignment horizontal="center" vertical="center"/>
    </xf>
    <xf numFmtId="164" fontId="4" fillId="7" borderId="102" xfId="1" applyNumberFormat="1" applyFont="1" applyFill="1" applyBorder="1" applyAlignment="1">
      <alignment horizontal="center" vertical="center"/>
    </xf>
    <xf numFmtId="164" fontId="4" fillId="7" borderId="141" xfId="1" applyNumberFormat="1" applyFont="1" applyFill="1" applyBorder="1" applyAlignment="1">
      <alignment horizontal="center" vertical="center"/>
    </xf>
    <xf numFmtId="164" fontId="4" fillId="7" borderId="50" xfId="1" applyNumberFormat="1" applyFont="1" applyFill="1" applyBorder="1" applyAlignment="1">
      <alignment horizontal="center" vertical="center"/>
    </xf>
    <xf numFmtId="44" fontId="4" fillId="7" borderId="142" xfId="1" applyFont="1" applyFill="1" applyBorder="1" applyAlignment="1">
      <alignment horizontal="center" vertical="center"/>
    </xf>
    <xf numFmtId="0" fontId="4" fillId="0" borderId="136" xfId="0" applyFont="1" applyBorder="1" applyAlignment="1">
      <alignment horizontal="center" vertical="center"/>
    </xf>
    <xf numFmtId="0" fontId="4" fillId="0" borderId="143" xfId="0" applyFont="1" applyBorder="1" applyAlignment="1">
      <alignment horizontal="center" vertical="center"/>
    </xf>
    <xf numFmtId="0" fontId="6" fillId="0" borderId="84" xfId="0" applyFont="1" applyBorder="1" applyAlignment="1">
      <alignment horizontal="center" vertical="center"/>
    </xf>
    <xf numFmtId="0" fontId="4" fillId="0" borderId="40" xfId="0" applyFont="1" applyBorder="1" applyAlignment="1">
      <alignment horizontal="center" vertical="center"/>
    </xf>
    <xf numFmtId="0" fontId="4" fillId="3" borderId="67" xfId="0" applyFont="1" applyFill="1" applyBorder="1" applyAlignment="1">
      <alignment horizontal="center" vertical="center"/>
    </xf>
    <xf numFmtId="164" fontId="4" fillId="7" borderId="74" xfId="1" applyNumberFormat="1" applyFont="1" applyFill="1" applyBorder="1" applyAlignment="1">
      <alignment horizontal="center" vertical="center"/>
    </xf>
    <xf numFmtId="164" fontId="4" fillId="7" borderId="66" xfId="1" applyNumberFormat="1" applyFont="1" applyFill="1" applyBorder="1" applyAlignment="1">
      <alignment horizontal="center" vertical="center"/>
    </xf>
    <xf numFmtId="0" fontId="6" fillId="0" borderId="18" xfId="0" applyFont="1" applyBorder="1" applyAlignment="1">
      <alignment horizontal="center" vertical="center" wrapText="1"/>
    </xf>
    <xf numFmtId="44" fontId="4" fillId="7" borderId="18" xfId="1" applyFont="1" applyFill="1" applyBorder="1" applyAlignment="1">
      <alignment horizontal="center" vertical="center"/>
    </xf>
    <xf numFmtId="164" fontId="4" fillId="7" borderId="145" xfId="1" applyNumberFormat="1" applyFont="1" applyFill="1" applyBorder="1" applyAlignment="1">
      <alignment horizontal="center" vertical="center"/>
    </xf>
    <xf numFmtId="164" fontId="4" fillId="7" borderId="123" xfId="1" applyNumberFormat="1" applyFont="1" applyFill="1" applyBorder="1" applyAlignment="1">
      <alignment horizontal="center" vertical="center"/>
    </xf>
    <xf numFmtId="0" fontId="5" fillId="0" borderId="75" xfId="0" applyFont="1" applyBorder="1" applyAlignment="1">
      <alignment horizontal="center" vertical="center"/>
    </xf>
    <xf numFmtId="0" fontId="4" fillId="3" borderId="72" xfId="0" applyFont="1" applyFill="1" applyBorder="1" applyAlignment="1">
      <alignment horizontal="center" vertical="center"/>
    </xf>
    <xf numFmtId="164" fontId="4" fillId="7" borderId="135" xfId="1" applyNumberFormat="1" applyFont="1" applyFill="1" applyBorder="1" applyAlignment="1">
      <alignment horizontal="center" vertical="center"/>
    </xf>
    <xf numFmtId="0" fontId="4" fillId="8" borderId="17"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5" fillId="0" borderId="147" xfId="0" applyFont="1" applyBorder="1" applyAlignment="1">
      <alignment horizontal="center" vertical="center"/>
    </xf>
    <xf numFmtId="0" fontId="4" fillId="0" borderId="147" xfId="0" applyFont="1" applyBorder="1" applyAlignment="1">
      <alignment horizontal="center" vertical="center"/>
    </xf>
    <xf numFmtId="44" fontId="4" fillId="7" borderId="147" xfId="1" applyFont="1" applyFill="1" applyBorder="1" applyAlignment="1">
      <alignment horizontal="center" vertical="center"/>
    </xf>
    <xf numFmtId="44" fontId="4" fillId="7" borderId="148" xfId="1" applyFont="1" applyFill="1" applyBorder="1" applyAlignment="1">
      <alignment horizontal="center" vertical="center"/>
    </xf>
    <xf numFmtId="0" fontId="5" fillId="0" borderId="150" xfId="0" applyFont="1" applyBorder="1" applyAlignment="1">
      <alignment horizontal="center" vertical="center"/>
    </xf>
    <xf numFmtId="0" fontId="4" fillId="0" borderId="150" xfId="0" applyFont="1" applyBorder="1" applyAlignment="1">
      <alignment horizontal="center" vertical="center"/>
    </xf>
    <xf numFmtId="44" fontId="4" fillId="7" borderId="150" xfId="1" applyFont="1" applyFill="1" applyBorder="1" applyAlignment="1">
      <alignment horizontal="center" vertical="center"/>
    </xf>
    <xf numFmtId="44" fontId="4" fillId="7" borderId="151" xfId="1" applyFont="1" applyFill="1" applyBorder="1" applyAlignment="1">
      <alignment horizontal="center" vertical="center"/>
    </xf>
    <xf numFmtId="0" fontId="4" fillId="8" borderId="72" xfId="0" applyFont="1" applyFill="1" applyBorder="1" applyAlignment="1">
      <alignment horizontal="center" vertical="center"/>
    </xf>
    <xf numFmtId="44" fontId="4" fillId="7" borderId="82" xfId="1" applyFont="1" applyFill="1" applyBorder="1" applyAlignment="1">
      <alignment horizontal="center" vertical="center"/>
    </xf>
    <xf numFmtId="44" fontId="4" fillId="7" borderId="85" xfId="1" applyFont="1" applyFill="1" applyBorder="1" applyAlignment="1">
      <alignment horizontal="center" vertical="center"/>
    </xf>
    <xf numFmtId="0" fontId="17" fillId="5" borderId="7" xfId="0" applyFont="1" applyFill="1" applyBorder="1" applyAlignment="1">
      <alignment horizontal="center" vertical="center" wrapText="1"/>
    </xf>
    <xf numFmtId="0" fontId="17" fillId="5" borderId="8"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0" fillId="0" borderId="0" xfId="0" applyAlignment="1">
      <alignment vertical="center"/>
    </xf>
    <xf numFmtId="0" fontId="21" fillId="0" borderId="7" xfId="0" applyFont="1" applyBorder="1" applyAlignment="1">
      <alignment horizontal="center" vertical="center"/>
    </xf>
    <xf numFmtId="0" fontId="21" fillId="0" borderId="8" xfId="0" applyFont="1" applyBorder="1" applyAlignment="1">
      <alignment vertical="center"/>
    </xf>
    <xf numFmtId="165" fontId="21" fillId="7" borderId="9" xfId="0" applyNumberFormat="1" applyFont="1" applyFill="1" applyBorder="1" applyAlignment="1">
      <alignment vertical="center"/>
    </xf>
    <xf numFmtId="0" fontId="17" fillId="3" borderId="110" xfId="0" applyFont="1" applyFill="1" applyBorder="1" applyAlignment="1">
      <alignment vertical="center"/>
    </xf>
    <xf numFmtId="0" fontId="0" fillId="3" borderId="0" xfId="0" applyFill="1" applyAlignment="1">
      <alignment vertical="center"/>
    </xf>
    <xf numFmtId="0" fontId="0" fillId="3" borderId="0" xfId="0" applyFill="1"/>
    <xf numFmtId="165" fontId="21" fillId="7" borderId="66" xfId="1" applyNumberFormat="1" applyFont="1" applyFill="1" applyBorder="1" applyAlignment="1">
      <alignment horizontal="right" vertical="center"/>
    </xf>
    <xf numFmtId="165" fontId="21" fillId="7" borderId="145" xfId="1" applyNumberFormat="1" applyFont="1" applyFill="1" applyBorder="1" applyAlignment="1">
      <alignment horizontal="right" vertical="center"/>
    </xf>
    <xf numFmtId="165" fontId="21" fillId="7" borderId="50" xfId="1" applyNumberFormat="1" applyFont="1" applyFill="1" applyBorder="1" applyAlignment="1">
      <alignment horizontal="right" vertical="center"/>
    </xf>
    <xf numFmtId="0" fontId="21" fillId="5" borderId="111" xfId="0" applyFont="1" applyFill="1" applyBorder="1" applyAlignment="1">
      <alignment horizontal="right" vertical="center"/>
    </xf>
    <xf numFmtId="0" fontId="21" fillId="5" borderId="114" xfId="0" applyFont="1" applyFill="1" applyBorder="1" applyAlignment="1">
      <alignment horizontal="right" vertical="center"/>
    </xf>
    <xf numFmtId="0" fontId="21" fillId="5" borderId="58" xfId="0" applyFont="1" applyFill="1" applyBorder="1" applyAlignment="1">
      <alignment horizontal="right" vertical="center"/>
    </xf>
    <xf numFmtId="0" fontId="16" fillId="0" borderId="0" xfId="0" applyFont="1" applyAlignment="1" applyProtection="1">
      <alignment horizontal="center" vertical="center" wrapText="1"/>
      <protection locked="0"/>
    </xf>
    <xf numFmtId="0" fontId="10" fillId="2" borderId="2" xfId="0"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wrapText="1"/>
      <protection locked="0"/>
    </xf>
    <xf numFmtId="0" fontId="3" fillId="2" borderId="0" xfId="0" applyFont="1" applyFill="1" applyAlignment="1" applyProtection="1">
      <alignment horizontal="left" vertical="center" wrapText="1"/>
      <protection locked="0"/>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124" xfId="0" applyFont="1" applyBorder="1" applyAlignment="1">
      <alignment horizontal="center" vertical="center"/>
    </xf>
    <xf numFmtId="0" fontId="5" fillId="0" borderId="125" xfId="0" applyFont="1" applyBorder="1" applyAlignment="1">
      <alignment horizontal="center" vertical="center"/>
    </xf>
    <xf numFmtId="0" fontId="6" fillId="0" borderId="11" xfId="0" applyFont="1" applyBorder="1" applyAlignment="1">
      <alignment horizontal="center" vertical="center" wrapText="1"/>
    </xf>
    <xf numFmtId="0" fontId="6" fillId="0" borderId="39" xfId="0" applyFont="1" applyBorder="1" applyAlignment="1">
      <alignment horizontal="center" vertical="center" wrapText="1"/>
    </xf>
    <xf numFmtId="0" fontId="4" fillId="8" borderId="11" xfId="0" applyFont="1" applyFill="1" applyBorder="1" applyAlignment="1">
      <alignment horizontal="center" vertical="center" wrapText="1"/>
    </xf>
    <xf numFmtId="0" fontId="4" fillId="8" borderId="39" xfId="0" applyFont="1" applyFill="1" applyBorder="1" applyAlignment="1">
      <alignment horizontal="center" vertical="center"/>
    </xf>
    <xf numFmtId="0" fontId="12" fillId="2" borderId="2" xfId="0" applyFont="1" applyFill="1" applyBorder="1" applyAlignment="1" applyProtection="1">
      <alignment horizontal="center" vertical="center" wrapText="1"/>
      <protection locked="0"/>
    </xf>
    <xf numFmtId="0" fontId="12" fillId="2" borderId="0" xfId="0" applyFont="1" applyFill="1" applyAlignment="1" applyProtection="1">
      <alignment horizontal="center" vertical="center" wrapText="1"/>
      <protection locked="0"/>
    </xf>
    <xf numFmtId="0" fontId="10" fillId="2" borderId="0" xfId="0" applyFont="1" applyFill="1" applyAlignment="1" applyProtection="1">
      <alignment horizontal="left" vertical="center" wrapText="1"/>
      <protection locked="0"/>
    </xf>
    <xf numFmtId="0" fontId="10" fillId="2" borderId="4"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0" fontId="17" fillId="5" borderId="81" xfId="0" applyFont="1" applyFill="1" applyBorder="1" applyAlignment="1">
      <alignment horizontal="center" vertical="center" wrapText="1"/>
    </xf>
    <xf numFmtId="0" fontId="17" fillId="5" borderId="82" xfId="0" applyFont="1" applyFill="1" applyBorder="1" applyAlignment="1">
      <alignment horizontal="center" vertical="center" wrapText="1"/>
    </xf>
    <xf numFmtId="0" fontId="17" fillId="5" borderId="80" xfId="0" applyFont="1" applyFill="1" applyBorder="1" applyAlignment="1">
      <alignment horizontal="center" vertical="center" wrapText="1"/>
    </xf>
    <xf numFmtId="0" fontId="17" fillId="5" borderId="83" xfId="0" applyFont="1" applyFill="1" applyBorder="1" applyAlignment="1">
      <alignment horizontal="center" vertical="center" wrapText="1"/>
    </xf>
    <xf numFmtId="0" fontId="17" fillId="5" borderId="84" xfId="0" applyFont="1" applyFill="1" applyBorder="1" applyAlignment="1">
      <alignment horizontal="center" vertical="center" wrapText="1"/>
    </xf>
    <xf numFmtId="0" fontId="6" fillId="0" borderId="119" xfId="0" applyFont="1" applyBorder="1" applyAlignment="1">
      <alignment horizontal="center" vertical="center" wrapText="1"/>
    </xf>
    <xf numFmtId="0" fontId="6" fillId="0" borderId="121" xfId="0" applyFont="1" applyBorder="1" applyAlignment="1">
      <alignment horizontal="center" vertical="center" wrapText="1"/>
    </xf>
    <xf numFmtId="0" fontId="5" fillId="0" borderId="27" xfId="0" applyFont="1" applyBorder="1" applyAlignment="1">
      <alignment horizontal="center" vertical="center"/>
    </xf>
    <xf numFmtId="0" fontId="5" fillId="0" borderId="35" xfId="0" applyFont="1" applyBorder="1" applyAlignment="1">
      <alignment horizontal="center" vertical="center"/>
    </xf>
    <xf numFmtId="0" fontId="5" fillId="0" borderId="33" xfId="0" applyFont="1" applyBorder="1" applyAlignment="1">
      <alignment horizontal="center" vertical="center"/>
    </xf>
    <xf numFmtId="0" fontId="5" fillId="0" borderId="89" xfId="0" applyFont="1" applyBorder="1" applyAlignment="1">
      <alignment horizontal="center" vertical="center"/>
    </xf>
    <xf numFmtId="0" fontId="6" fillId="0" borderId="60" xfId="0" applyFont="1" applyBorder="1" applyAlignment="1">
      <alignment horizontal="center" vertical="center" wrapText="1"/>
    </xf>
    <xf numFmtId="0" fontId="6" fillId="0" borderId="49" xfId="0" applyFont="1" applyBorder="1" applyAlignment="1">
      <alignment horizontal="center" vertical="center" wrapText="1"/>
    </xf>
    <xf numFmtId="0" fontId="5" fillId="0" borderId="136" xfId="0" applyFont="1" applyBorder="1" applyAlignment="1">
      <alignment horizontal="center" vertical="center"/>
    </xf>
    <xf numFmtId="0" fontId="5" fillId="0" borderId="31" xfId="0" applyFont="1" applyBorder="1" applyAlignment="1">
      <alignment horizontal="center" vertical="center"/>
    </xf>
    <xf numFmtId="0" fontId="5" fillId="0" borderId="36" xfId="0" applyFont="1" applyBorder="1" applyAlignment="1">
      <alignment horizontal="center" vertical="center"/>
    </xf>
    <xf numFmtId="0" fontId="5" fillId="0" borderId="60" xfId="0" applyFont="1" applyBorder="1" applyAlignment="1">
      <alignment horizontal="center" vertical="center"/>
    </xf>
    <xf numFmtId="0" fontId="5" fillId="0" borderId="49" xfId="0" applyFont="1" applyBorder="1" applyAlignment="1">
      <alignment horizontal="center" vertical="center"/>
    </xf>
    <xf numFmtId="0" fontId="4" fillId="8" borderId="60" xfId="0" applyFont="1" applyFill="1" applyBorder="1" applyAlignment="1">
      <alignment horizontal="center" vertical="center" wrapText="1"/>
    </xf>
    <xf numFmtId="0" fontId="4" fillId="8" borderId="49" xfId="0" applyFont="1" applyFill="1" applyBorder="1" applyAlignment="1">
      <alignment horizontal="center" vertical="center" wrapText="1"/>
    </xf>
    <xf numFmtId="0" fontId="8" fillId="0" borderId="0" xfId="0" applyFont="1" applyAlignment="1" applyProtection="1">
      <alignment horizontal="center" vertical="center" wrapText="1"/>
      <protection locked="0"/>
    </xf>
    <xf numFmtId="0" fontId="6" fillId="0" borderId="128" xfId="0" applyFont="1" applyBorder="1" applyAlignment="1">
      <alignment horizontal="center" vertical="center" wrapText="1"/>
    </xf>
    <xf numFmtId="0" fontId="6" fillId="0" borderId="131"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84" xfId="0" applyFont="1" applyBorder="1" applyAlignment="1">
      <alignment horizontal="center" vertical="center" wrapText="1"/>
    </xf>
    <xf numFmtId="0" fontId="5" fillId="0" borderId="12" xfId="0" applyFont="1" applyBorder="1" applyAlignment="1">
      <alignment horizontal="center" vertical="center"/>
    </xf>
    <xf numFmtId="0" fontId="5" fillId="0" borderId="21" xfId="0" applyFont="1" applyBorder="1" applyAlignment="1">
      <alignment horizontal="center" vertical="center"/>
    </xf>
    <xf numFmtId="0" fontId="5" fillId="0" borderId="88" xfId="0" applyFont="1" applyBorder="1" applyAlignment="1">
      <alignment horizontal="center" vertical="center"/>
    </xf>
    <xf numFmtId="0" fontId="5" fillId="0" borderId="76" xfId="0" applyFont="1" applyBorder="1" applyAlignment="1">
      <alignment horizontal="center" vertical="center"/>
    </xf>
    <xf numFmtId="0" fontId="13" fillId="4" borderId="3" xfId="0" applyFont="1" applyFill="1" applyBorder="1" applyAlignment="1">
      <alignment horizontal="center" vertical="center" wrapText="1"/>
    </xf>
    <xf numFmtId="0" fontId="17" fillId="5" borderId="111" xfId="0" applyFont="1" applyFill="1" applyBorder="1" applyAlignment="1">
      <alignment horizontal="center" vertical="center"/>
    </xf>
    <xf numFmtId="0" fontId="17" fillId="5" borderId="112" xfId="0" applyFont="1" applyFill="1" applyBorder="1" applyAlignment="1">
      <alignment horizontal="center" vertical="center"/>
    </xf>
    <xf numFmtId="0" fontId="17" fillId="5" borderId="114" xfId="0" applyFont="1" applyFill="1" applyBorder="1" applyAlignment="1">
      <alignment horizontal="center" vertical="center"/>
    </xf>
    <xf numFmtId="0" fontId="17" fillId="5" borderId="115" xfId="0" applyFont="1" applyFill="1" applyBorder="1" applyAlignment="1">
      <alignment horizontal="center" vertical="center"/>
    </xf>
    <xf numFmtId="0" fontId="17" fillId="5" borderId="58" xfId="0" applyFont="1" applyFill="1" applyBorder="1" applyAlignment="1">
      <alignment horizontal="center" vertical="center"/>
    </xf>
    <xf numFmtId="0" fontId="17" fillId="5" borderId="117" xfId="0" applyFont="1" applyFill="1" applyBorder="1" applyAlignment="1">
      <alignment horizontal="center" vertical="center"/>
    </xf>
    <xf numFmtId="0" fontId="4" fillId="0" borderId="81" xfId="0" applyFont="1" applyBorder="1" applyAlignment="1">
      <alignment horizontal="center" vertical="center" wrapText="1"/>
    </xf>
    <xf numFmtId="0" fontId="5" fillId="0" borderId="80" xfId="0" applyFont="1" applyBorder="1" applyAlignment="1">
      <alignment horizontal="center" vertical="center"/>
    </xf>
    <xf numFmtId="0" fontId="5" fillId="0" borderId="83" xfId="0" applyFont="1" applyBorder="1" applyAlignment="1">
      <alignment horizontal="center" vertical="center"/>
    </xf>
    <xf numFmtId="0" fontId="5" fillId="0" borderId="81" xfId="0" applyFont="1" applyBorder="1" applyAlignment="1">
      <alignment horizontal="center" vertical="center"/>
    </xf>
    <xf numFmtId="0" fontId="5" fillId="0" borderId="84" xfId="0" applyFont="1" applyBorder="1" applyAlignment="1">
      <alignment horizontal="center" vertical="center"/>
    </xf>
    <xf numFmtId="0" fontId="4" fillId="0" borderId="84" xfId="0" applyFont="1" applyBorder="1" applyAlignment="1">
      <alignment horizontal="center" vertical="center" wrapText="1"/>
    </xf>
    <xf numFmtId="0" fontId="5" fillId="0" borderId="126" xfId="0" applyFont="1" applyBorder="1" applyAlignment="1">
      <alignment horizontal="center" vertical="center"/>
    </xf>
    <xf numFmtId="0" fontId="5" fillId="0" borderId="129" xfId="0" applyFont="1" applyBorder="1" applyAlignment="1">
      <alignment horizontal="center" vertical="center"/>
    </xf>
    <xf numFmtId="0" fontId="5" fillId="0" borderId="127" xfId="0" applyFont="1" applyBorder="1" applyAlignment="1">
      <alignment horizontal="center" vertical="center"/>
    </xf>
    <xf numFmtId="0" fontId="5" fillId="0" borderId="130" xfId="0" applyFont="1" applyBorder="1" applyAlignment="1">
      <alignment horizontal="center" vertical="center"/>
    </xf>
    <xf numFmtId="0" fontId="5" fillId="0" borderId="10" xfId="0" applyFont="1" applyBorder="1" applyAlignment="1">
      <alignment horizontal="center" vertical="center"/>
    </xf>
    <xf numFmtId="0" fontId="5" fillId="0" borderId="70" xfId="0" applyFont="1" applyBorder="1" applyAlignment="1">
      <alignment horizontal="center" vertical="center"/>
    </xf>
    <xf numFmtId="0" fontId="5" fillId="0" borderId="11" xfId="0" applyFont="1" applyBorder="1" applyAlignment="1">
      <alignment horizontal="center" vertical="center"/>
    </xf>
    <xf numFmtId="0" fontId="5" fillId="0" borderId="55" xfId="0" applyFont="1" applyBorder="1" applyAlignment="1">
      <alignment horizontal="center" vertical="center"/>
    </xf>
    <xf numFmtId="0" fontId="6" fillId="0" borderId="55"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55" xfId="0" applyFont="1" applyBorder="1" applyAlignment="1">
      <alignment horizontal="center" vertical="center"/>
    </xf>
    <xf numFmtId="0" fontId="4" fillId="0" borderId="95" xfId="0" applyFont="1" applyBorder="1" applyAlignment="1">
      <alignment horizontal="center" vertical="center" wrapText="1"/>
    </xf>
    <xf numFmtId="0" fontId="11" fillId="2" borderId="4" xfId="0" applyFont="1" applyFill="1" applyBorder="1" applyAlignment="1" applyProtection="1">
      <alignment horizontal="left" vertical="center" wrapText="1"/>
      <protection locked="0"/>
    </xf>
    <xf numFmtId="0" fontId="11" fillId="2" borderId="5" xfId="0" applyFont="1" applyFill="1" applyBorder="1" applyAlignment="1" applyProtection="1">
      <alignment horizontal="left" vertical="center" wrapText="1"/>
      <protection locked="0"/>
    </xf>
    <xf numFmtId="0" fontId="11" fillId="2" borderId="6" xfId="0" applyFont="1" applyFill="1" applyBorder="1" applyAlignment="1" applyProtection="1">
      <alignment horizontal="left" vertical="center" wrapText="1"/>
      <protection locked="0"/>
    </xf>
    <xf numFmtId="0" fontId="5" fillId="0" borderId="103" xfId="0" applyFont="1" applyBorder="1" applyAlignment="1">
      <alignment horizontal="center" vertical="center"/>
    </xf>
    <xf numFmtId="0" fontId="5" fillId="0" borderId="96" xfId="0" applyFont="1" applyBorder="1" applyAlignment="1">
      <alignment horizontal="center" vertical="center"/>
    </xf>
    <xf numFmtId="0" fontId="5" fillId="0" borderId="48" xfId="0" applyFont="1" applyBorder="1" applyAlignment="1">
      <alignment horizontal="center" vertical="center"/>
    </xf>
    <xf numFmtId="0" fontId="6" fillId="0" borderId="97" xfId="0" applyFont="1" applyBorder="1" applyAlignment="1">
      <alignment horizontal="center" vertical="center" wrapText="1"/>
    </xf>
    <xf numFmtId="0" fontId="6" fillId="0" borderId="104" xfId="0" applyFont="1" applyBorder="1" applyAlignment="1">
      <alignment horizontal="center" vertical="center" wrapText="1"/>
    </xf>
    <xf numFmtId="0" fontId="5" fillId="0" borderId="51" xfId="0" applyFont="1" applyBorder="1" applyAlignment="1">
      <alignment horizontal="center" vertical="center"/>
    </xf>
    <xf numFmtId="0" fontId="5" fillId="0" borderId="38" xfId="0" applyFont="1" applyBorder="1" applyAlignment="1">
      <alignment horizontal="center" vertical="center"/>
    </xf>
    <xf numFmtId="0" fontId="6" fillId="0" borderId="15" xfId="0" applyFont="1" applyBorder="1" applyAlignment="1">
      <alignment horizontal="center" vertical="center" wrapText="1"/>
    </xf>
    <xf numFmtId="0" fontId="19" fillId="8" borderId="15" xfId="0" applyFont="1" applyFill="1" applyBorder="1" applyAlignment="1">
      <alignment horizontal="center" vertical="center" wrapText="1"/>
    </xf>
    <xf numFmtId="0" fontId="19" fillId="8" borderId="39" xfId="0" applyFont="1" applyFill="1" applyBorder="1" applyAlignment="1">
      <alignment horizontal="center" vertical="center"/>
    </xf>
    <xf numFmtId="0" fontId="6" fillId="0" borderId="86" xfId="0" applyFont="1" applyBorder="1" applyAlignment="1">
      <alignment horizontal="center" vertical="center" wrapText="1"/>
    </xf>
    <xf numFmtId="0" fontId="6" fillId="0" borderId="8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8" xfId="0" applyFont="1" applyBorder="1" applyAlignment="1">
      <alignment horizontal="center" vertical="center" wrapText="1"/>
    </xf>
    <xf numFmtId="49" fontId="5" fillId="0" borderId="31" xfId="0" applyNumberFormat="1" applyFont="1" applyBorder="1" applyAlignment="1">
      <alignment horizontal="center" vertical="center"/>
    </xf>
    <xf numFmtId="49" fontId="5" fillId="0" borderId="144" xfId="0" applyNumberFormat="1" applyFont="1" applyBorder="1" applyAlignment="1">
      <alignment horizontal="center" vertical="center"/>
    </xf>
    <xf numFmtId="49" fontId="5" fillId="0" borderId="36" xfId="0" applyNumberFormat="1" applyFont="1" applyBorder="1" applyAlignment="1">
      <alignment horizontal="center" vertical="center"/>
    </xf>
    <xf numFmtId="0" fontId="5" fillId="0" borderId="65" xfId="0" applyFont="1" applyBorder="1" applyAlignment="1">
      <alignment horizontal="center" vertical="center"/>
    </xf>
    <xf numFmtId="0" fontId="5" fillId="0" borderId="37" xfId="0" applyFont="1" applyBorder="1" applyAlignment="1">
      <alignment horizontal="center" vertical="center"/>
    </xf>
    <xf numFmtId="0" fontId="5" fillId="0" borderId="146" xfId="0" applyFont="1" applyBorder="1" applyAlignment="1">
      <alignment horizontal="center" vertical="center"/>
    </xf>
    <xf numFmtId="0" fontId="5" fillId="0" borderId="149" xfId="0" applyFont="1" applyBorder="1" applyAlignment="1">
      <alignment horizontal="center" vertical="center"/>
    </xf>
    <xf numFmtId="0" fontId="6" fillId="0" borderId="147" xfId="0" applyFont="1" applyBorder="1" applyAlignment="1">
      <alignment horizontal="center" vertical="center" wrapText="1"/>
    </xf>
    <xf numFmtId="0" fontId="6" fillId="0" borderId="150" xfId="0" applyFont="1" applyBorder="1" applyAlignment="1">
      <alignment horizontal="center" vertical="center" wrapText="1"/>
    </xf>
    <xf numFmtId="0" fontId="4" fillId="8" borderId="147" xfId="0" applyFont="1" applyFill="1" applyBorder="1" applyAlignment="1">
      <alignment horizontal="center" vertical="center" wrapText="1"/>
    </xf>
    <xf numFmtId="0" fontId="4" fillId="8" borderId="150" xfId="0"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Medium9"/>
  <colors>
    <mruColors>
      <color rgb="FFDAEEF3"/>
      <color rgb="FFE4DFEC"/>
      <color rgb="FFE6B8B7"/>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209551</xdr:colOff>
      <xdr:row>0</xdr:row>
      <xdr:rowOff>304802</xdr:rowOff>
    </xdr:from>
    <xdr:to>
      <xdr:col>0</xdr:col>
      <xdr:colOff>1133475</xdr:colOff>
      <xdr:row>0</xdr:row>
      <xdr:rowOff>1367588</xdr:rowOff>
    </xdr:to>
    <xdr:pic>
      <xdr:nvPicPr>
        <xdr:cNvPr id="3" name="Image 2">
          <a:extLst>
            <a:ext uri="{FF2B5EF4-FFF2-40B4-BE49-F238E27FC236}">
              <a16:creationId xmlns:a16="http://schemas.microsoft.com/office/drawing/2014/main" id="{3E2DCE7F-01DF-4643-9A34-9EF27EA0C3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9551" y="304802"/>
          <a:ext cx="923924" cy="10627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402008</xdr:colOff>
      <xdr:row>0</xdr:row>
      <xdr:rowOff>208767</xdr:rowOff>
    </xdr:from>
    <xdr:to>
      <xdr:col>2</xdr:col>
      <xdr:colOff>472834</xdr:colOff>
      <xdr:row>0</xdr:row>
      <xdr:rowOff>2364218</xdr:rowOff>
    </xdr:to>
    <xdr:pic>
      <xdr:nvPicPr>
        <xdr:cNvPr id="3" name="Image 2">
          <a:extLst>
            <a:ext uri="{FF2B5EF4-FFF2-40B4-BE49-F238E27FC236}">
              <a16:creationId xmlns:a16="http://schemas.microsoft.com/office/drawing/2014/main" id="{8EF32162-43BE-4791-BFB4-1A88F5FED8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2008" y="208767"/>
          <a:ext cx="1871442" cy="21554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342900</xdr:colOff>
      <xdr:row>0</xdr:row>
      <xdr:rowOff>180975</xdr:rowOff>
    </xdr:from>
    <xdr:to>
      <xdr:col>2</xdr:col>
      <xdr:colOff>138106</xdr:colOff>
      <xdr:row>0</xdr:row>
      <xdr:rowOff>2336426</xdr:rowOff>
    </xdr:to>
    <xdr:pic>
      <xdr:nvPicPr>
        <xdr:cNvPr id="3" name="Image 2">
          <a:extLst>
            <a:ext uri="{FF2B5EF4-FFF2-40B4-BE49-F238E27FC236}">
              <a16:creationId xmlns:a16="http://schemas.microsoft.com/office/drawing/2014/main" id="{D134046F-71A3-4726-A475-8F6B34A9E3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180975"/>
          <a:ext cx="1875616" cy="21554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416312</xdr:colOff>
      <xdr:row>0</xdr:row>
      <xdr:rowOff>236034</xdr:rowOff>
    </xdr:from>
    <xdr:to>
      <xdr:col>2</xdr:col>
      <xdr:colOff>559374</xdr:colOff>
      <xdr:row>0</xdr:row>
      <xdr:rowOff>2391485</xdr:rowOff>
    </xdr:to>
    <xdr:pic>
      <xdr:nvPicPr>
        <xdr:cNvPr id="3" name="Image 2">
          <a:extLst>
            <a:ext uri="{FF2B5EF4-FFF2-40B4-BE49-F238E27FC236}">
              <a16:creationId xmlns:a16="http://schemas.microsoft.com/office/drawing/2014/main" id="{01602C0B-A4DE-4DA7-A8F2-652CC528FE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6312" y="236034"/>
          <a:ext cx="1873824" cy="21554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B0C80-B4C3-4EAE-802A-70AA9DAEC033}">
  <dimension ref="A1:L13"/>
  <sheetViews>
    <sheetView view="pageBreakPreview" zoomScale="96" zoomScaleNormal="100" zoomScaleSheetLayoutView="96" workbookViewId="0">
      <selection activeCell="B5" sqref="B5"/>
    </sheetView>
  </sheetViews>
  <sheetFormatPr baseColWidth="10" defaultRowHeight="15" x14ac:dyDescent="0.25"/>
  <cols>
    <col min="1" max="1" width="21" customWidth="1"/>
    <col min="2" max="2" width="53.42578125" customWidth="1"/>
    <col min="3" max="3" width="37.7109375" customWidth="1"/>
  </cols>
  <sheetData>
    <row r="1" spans="1:12" ht="123" customHeight="1" x14ac:dyDescent="0.25">
      <c r="A1" s="73"/>
      <c r="B1" s="265" t="s">
        <v>134</v>
      </c>
      <c r="C1" s="265"/>
      <c r="D1" s="75"/>
      <c r="E1" s="75"/>
      <c r="F1" s="75"/>
      <c r="G1" s="75"/>
      <c r="H1" s="75"/>
      <c r="I1" s="75"/>
      <c r="J1" s="75"/>
      <c r="K1" s="75"/>
    </row>
    <row r="2" spans="1:12" s="63" customFormat="1" ht="24" customHeight="1" x14ac:dyDescent="0.25">
      <c r="A2" s="266" t="s">
        <v>154</v>
      </c>
      <c r="B2" s="267"/>
      <c r="C2" s="267"/>
      <c r="D2" s="62"/>
      <c r="E2" s="62"/>
      <c r="F2" s="62"/>
      <c r="G2" s="62"/>
      <c r="H2" s="62"/>
      <c r="I2" s="62"/>
      <c r="J2" s="62"/>
      <c r="K2" s="62"/>
      <c r="L2" s="6"/>
    </row>
    <row r="3" spans="1:12" x14ac:dyDescent="0.25">
      <c r="A3" s="258"/>
      <c r="B3" s="258"/>
      <c r="C3" s="258"/>
    </row>
    <row r="4" spans="1:12" s="6" customFormat="1" ht="19.5" customHeight="1" x14ac:dyDescent="0.25">
      <c r="A4" s="268" t="s">
        <v>0</v>
      </c>
      <c r="B4" s="268"/>
      <c r="C4" s="268"/>
      <c r="D4" s="62"/>
      <c r="E4" s="62"/>
      <c r="F4" s="62"/>
      <c r="G4" s="62"/>
      <c r="H4" s="62"/>
      <c r="I4" s="62"/>
      <c r="J4" s="62"/>
      <c r="K4" s="62"/>
    </row>
    <row r="5" spans="1:12" ht="15.75" thickBot="1" x14ac:dyDescent="0.3">
      <c r="A5" s="258"/>
      <c r="B5" s="258"/>
      <c r="C5" s="258"/>
    </row>
    <row r="6" spans="1:12" s="78" customFormat="1" ht="29.25" customHeight="1" thickBot="1" x14ac:dyDescent="0.3">
      <c r="A6" s="249" t="s">
        <v>155</v>
      </c>
      <c r="B6" s="250" t="s">
        <v>156</v>
      </c>
      <c r="C6" s="251" t="s">
        <v>157</v>
      </c>
    </row>
    <row r="7" spans="1:12" ht="30" customHeight="1" thickBot="1" x14ac:dyDescent="0.3">
      <c r="A7" s="253">
        <v>1</v>
      </c>
      <c r="B7" s="254" t="s">
        <v>162</v>
      </c>
      <c r="C7" s="255">
        <f>'Grand site - Lagord'!J50</f>
        <v>0</v>
      </c>
    </row>
    <row r="8" spans="1:12" ht="30" customHeight="1" thickBot="1" x14ac:dyDescent="0.3">
      <c r="A8" s="253">
        <v>2</v>
      </c>
      <c r="B8" s="254" t="s">
        <v>163</v>
      </c>
      <c r="C8" s="255">
        <f>'Moyen site - Pau'!J51</f>
        <v>0</v>
      </c>
    </row>
    <row r="9" spans="1:12" ht="30" customHeight="1" thickBot="1" x14ac:dyDescent="0.3">
      <c r="A9" s="253">
        <v>3</v>
      </c>
      <c r="B9" s="254" t="s">
        <v>164</v>
      </c>
      <c r="C9" s="255">
        <f>'Petit site - Limoges'!J47</f>
        <v>0</v>
      </c>
    </row>
    <row r="10" spans="1:12" ht="15.75" thickBot="1" x14ac:dyDescent="0.3">
      <c r="A10" s="252"/>
      <c r="B10" s="257"/>
      <c r="C10" s="257"/>
    </row>
    <row r="11" spans="1:12" s="77" customFormat="1" ht="18" x14ac:dyDescent="0.25">
      <c r="A11" s="256"/>
      <c r="B11" s="262" t="s">
        <v>139</v>
      </c>
      <c r="C11" s="259">
        <f>C7+C8+C9</f>
        <v>0</v>
      </c>
    </row>
    <row r="12" spans="1:12" s="77" customFormat="1" ht="18" x14ac:dyDescent="0.25">
      <c r="A12" s="256"/>
      <c r="B12" s="263" t="s">
        <v>140</v>
      </c>
      <c r="C12" s="260">
        <v>0</v>
      </c>
    </row>
    <row r="13" spans="1:12" s="77" customFormat="1" ht="18.75" thickBot="1" x14ac:dyDescent="0.3">
      <c r="A13" s="256"/>
      <c r="B13" s="264" t="s">
        <v>141</v>
      </c>
      <c r="C13" s="261">
        <v>0</v>
      </c>
    </row>
  </sheetData>
  <mergeCells count="3">
    <mergeCell ref="B1:C1"/>
    <mergeCell ref="A2:C2"/>
    <mergeCell ref="A4:C4"/>
  </mergeCells>
  <pageMargins left="0.7" right="0.7" top="0.75" bottom="0.75" header="0.3" footer="0.3"/>
  <pageSetup paperSize="9" orientation="landscape" horizontalDpi="200" verticalDpi="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A3406-ED9C-410A-AE6B-FB4A126FD662}">
  <dimension ref="A1:S100"/>
  <sheetViews>
    <sheetView topLeftCell="A2" zoomScale="73" zoomScaleNormal="73" workbookViewId="0">
      <selection activeCell="A7" sqref="A7:J7"/>
    </sheetView>
  </sheetViews>
  <sheetFormatPr baseColWidth="10" defaultColWidth="23.5703125" defaultRowHeight="15" x14ac:dyDescent="0.25"/>
  <cols>
    <col min="1" max="1" width="9.7109375" customWidth="1"/>
    <col min="2" max="2" width="17.28515625" customWidth="1"/>
    <col min="3" max="3" width="33.7109375" customWidth="1"/>
    <col min="4" max="4" width="38.7109375" customWidth="1"/>
    <col min="5" max="5" width="30.5703125" customWidth="1"/>
    <col min="6" max="6" width="57.28515625" customWidth="1"/>
  </cols>
  <sheetData>
    <row r="1" spans="1:19" ht="204" customHeight="1" x14ac:dyDescent="0.25">
      <c r="A1" s="73"/>
      <c r="B1" s="74"/>
      <c r="C1" s="303" t="s">
        <v>134</v>
      </c>
      <c r="D1" s="303"/>
      <c r="E1" s="303"/>
      <c r="F1" s="303"/>
      <c r="G1" s="303"/>
      <c r="H1" s="303"/>
      <c r="I1" s="303"/>
      <c r="J1" s="303"/>
      <c r="K1" s="75"/>
      <c r="L1" s="75"/>
      <c r="M1" s="75"/>
      <c r="N1" s="75"/>
      <c r="O1" s="75"/>
      <c r="P1" s="75"/>
      <c r="Q1" s="75"/>
      <c r="R1" s="75"/>
    </row>
    <row r="2" spans="1:19" s="63" customFormat="1" ht="108" customHeight="1" x14ac:dyDescent="0.25">
      <c r="A2" s="277" t="s">
        <v>161</v>
      </c>
      <c r="B2" s="278"/>
      <c r="C2" s="278"/>
      <c r="D2" s="278"/>
      <c r="E2" s="278"/>
      <c r="F2" s="278"/>
      <c r="G2" s="278"/>
      <c r="H2" s="278"/>
      <c r="I2" s="278"/>
      <c r="J2" s="278"/>
      <c r="K2" s="62"/>
      <c r="L2" s="62"/>
      <c r="M2" s="62"/>
      <c r="N2" s="62"/>
      <c r="O2" s="62"/>
      <c r="P2" s="62"/>
      <c r="Q2" s="62"/>
      <c r="R2" s="62"/>
      <c r="S2" s="6"/>
    </row>
    <row r="3" spans="1:19" s="63" customFormat="1" x14ac:dyDescent="0.25">
      <c r="A3" s="76"/>
      <c r="B3" s="76"/>
      <c r="C3" s="76"/>
      <c r="D3" s="76"/>
      <c r="E3" s="76"/>
      <c r="F3" s="76"/>
      <c r="G3" s="76"/>
      <c r="H3" s="76"/>
      <c r="I3" s="76"/>
      <c r="J3" s="76"/>
      <c r="K3" s="6"/>
      <c r="L3" s="6"/>
      <c r="M3" s="6"/>
      <c r="N3" s="6"/>
      <c r="O3" s="6"/>
      <c r="P3" s="6"/>
      <c r="Q3" s="6"/>
      <c r="R3" s="6"/>
      <c r="S3" s="6"/>
    </row>
    <row r="4" spans="1:19" s="63" customFormat="1" ht="19.5" customHeight="1" x14ac:dyDescent="0.25">
      <c r="A4" s="279" t="s">
        <v>0</v>
      </c>
      <c r="B4" s="279"/>
      <c r="C4" s="279"/>
      <c r="D4" s="279"/>
      <c r="E4" s="279"/>
      <c r="F4" s="279"/>
      <c r="G4" s="279"/>
      <c r="H4" s="279"/>
      <c r="I4" s="279"/>
      <c r="J4" s="279"/>
      <c r="K4" s="62"/>
      <c r="L4" s="62"/>
      <c r="M4" s="62"/>
      <c r="N4" s="62"/>
      <c r="O4" s="62"/>
      <c r="P4" s="62"/>
      <c r="Q4" s="62"/>
      <c r="R4" s="62"/>
      <c r="S4" s="6"/>
    </row>
    <row r="5" spans="1:19" s="63" customFormat="1" x14ac:dyDescent="0.25">
      <c r="A5" s="1"/>
      <c r="B5" s="1"/>
      <c r="C5" s="1"/>
      <c r="D5" s="1"/>
      <c r="E5" s="1"/>
      <c r="F5" s="1"/>
      <c r="G5" s="2"/>
      <c r="H5" s="2"/>
      <c r="I5" s="1"/>
      <c r="J5" s="1"/>
      <c r="K5" s="6"/>
      <c r="L5" s="6"/>
      <c r="M5" s="6"/>
      <c r="N5" s="6"/>
      <c r="O5" s="6"/>
      <c r="P5" s="6"/>
      <c r="Q5" s="6"/>
      <c r="R5" s="6"/>
      <c r="S5" s="6"/>
    </row>
    <row r="6" spans="1:19" s="63" customFormat="1" ht="55.5" customHeight="1" thickBot="1" x14ac:dyDescent="0.3">
      <c r="A6" s="312" t="s">
        <v>158</v>
      </c>
      <c r="B6" s="312"/>
      <c r="C6" s="312"/>
      <c r="D6" s="312"/>
      <c r="E6" s="312"/>
      <c r="F6" s="312"/>
      <c r="G6" s="312"/>
      <c r="H6" s="312"/>
      <c r="I6" s="312"/>
      <c r="J6" s="312"/>
      <c r="K6" s="6"/>
      <c r="L6" s="6"/>
      <c r="M6" s="6"/>
      <c r="N6" s="6"/>
      <c r="O6" s="6"/>
      <c r="P6" s="6"/>
      <c r="Q6" s="6"/>
      <c r="R6" s="6"/>
      <c r="S6" s="6"/>
    </row>
    <row r="7" spans="1:19" s="185" customFormat="1" ht="21.95" customHeight="1" thickBot="1" x14ac:dyDescent="0.35">
      <c r="A7" s="280" t="s">
        <v>1</v>
      </c>
      <c r="B7" s="281"/>
      <c r="C7" s="281"/>
      <c r="D7" s="281"/>
      <c r="E7" s="281"/>
      <c r="F7" s="281"/>
      <c r="G7" s="281"/>
      <c r="H7" s="281"/>
      <c r="I7" s="281"/>
      <c r="J7" s="282"/>
    </row>
    <row r="8" spans="1:19" s="78" customFormat="1" ht="29.25" customHeight="1" x14ac:dyDescent="0.25">
      <c r="A8" s="285" t="s">
        <v>2</v>
      </c>
      <c r="B8" s="283" t="s">
        <v>3</v>
      </c>
      <c r="C8" s="283" t="s">
        <v>4</v>
      </c>
      <c r="D8" s="283" t="s">
        <v>5</v>
      </c>
      <c r="E8" s="283" t="s">
        <v>6</v>
      </c>
      <c r="F8" s="283"/>
      <c r="G8" s="283"/>
      <c r="H8" s="283" t="s">
        <v>135</v>
      </c>
      <c r="I8" s="283" t="s">
        <v>7</v>
      </c>
      <c r="J8" s="284"/>
    </row>
    <row r="9" spans="1:19" s="78" customFormat="1" ht="65.25" customHeight="1" thickBot="1" x14ac:dyDescent="0.3">
      <c r="A9" s="286"/>
      <c r="B9" s="287"/>
      <c r="C9" s="287"/>
      <c r="D9" s="287"/>
      <c r="E9" s="80" t="s">
        <v>8</v>
      </c>
      <c r="F9" s="80" t="s">
        <v>9</v>
      </c>
      <c r="G9" s="80" t="s">
        <v>10</v>
      </c>
      <c r="H9" s="287"/>
      <c r="I9" s="80" t="s">
        <v>11</v>
      </c>
      <c r="J9" s="81" t="s">
        <v>12</v>
      </c>
    </row>
    <row r="10" spans="1:19" ht="50.1" customHeight="1" x14ac:dyDescent="0.25">
      <c r="A10" s="308" t="s">
        <v>13</v>
      </c>
      <c r="B10" s="310">
        <v>8</v>
      </c>
      <c r="C10" s="288" t="s">
        <v>120</v>
      </c>
      <c r="D10" s="136" t="s">
        <v>14</v>
      </c>
      <c r="E10" s="82" t="s">
        <v>15</v>
      </c>
      <c r="F10" s="180" t="s">
        <v>142</v>
      </c>
      <c r="G10" s="45" t="s">
        <v>49</v>
      </c>
      <c r="H10" s="164">
        <v>2</v>
      </c>
      <c r="I10" s="172">
        <v>0</v>
      </c>
      <c r="J10" s="218">
        <f>H10*I10</f>
        <v>0</v>
      </c>
      <c r="K10" s="6"/>
      <c r="L10" s="6"/>
      <c r="M10" s="6"/>
      <c r="N10" s="6"/>
      <c r="O10" s="6"/>
      <c r="P10" s="6"/>
      <c r="Q10" s="6"/>
      <c r="R10" s="6"/>
      <c r="S10" s="6"/>
    </row>
    <row r="11" spans="1:19" ht="50.1" customHeight="1" thickBot="1" x14ac:dyDescent="0.3">
      <c r="A11" s="309"/>
      <c r="B11" s="311"/>
      <c r="C11" s="289"/>
      <c r="D11" s="165" t="s">
        <v>17</v>
      </c>
      <c r="E11" s="8" t="s">
        <v>18</v>
      </c>
      <c r="F11" s="181" t="s">
        <v>19</v>
      </c>
      <c r="G11" s="25" t="s">
        <v>49</v>
      </c>
      <c r="H11" s="166">
        <v>1</v>
      </c>
      <c r="I11" s="174">
        <v>0</v>
      </c>
      <c r="J11" s="219">
        <f t="shared" ref="J11:J17" si="0">H11*I11</f>
        <v>0</v>
      </c>
      <c r="K11" s="6"/>
      <c r="L11" s="6"/>
      <c r="M11" s="6"/>
      <c r="N11" s="6"/>
      <c r="O11" s="6"/>
      <c r="P11" s="6"/>
      <c r="Q11" s="6"/>
      <c r="R11" s="6"/>
      <c r="S11" s="6"/>
    </row>
    <row r="12" spans="1:19" ht="50.1" customHeight="1" thickBot="1" x14ac:dyDescent="0.3">
      <c r="A12" s="11" t="s">
        <v>20</v>
      </c>
      <c r="B12" s="15"/>
      <c r="C12" s="41" t="s">
        <v>22</v>
      </c>
      <c r="D12" s="41" t="s">
        <v>23</v>
      </c>
      <c r="E12" s="15" t="s">
        <v>24</v>
      </c>
      <c r="F12" s="182" t="s">
        <v>25</v>
      </c>
      <c r="G12" s="49" t="s">
        <v>49</v>
      </c>
      <c r="H12" s="167">
        <v>1</v>
      </c>
      <c r="I12" s="175">
        <v>0</v>
      </c>
      <c r="J12" s="173">
        <f t="shared" si="0"/>
        <v>0</v>
      </c>
      <c r="K12" s="6"/>
      <c r="L12" s="6"/>
      <c r="M12" s="6"/>
      <c r="N12" s="6"/>
      <c r="O12" s="6"/>
      <c r="P12" s="6"/>
      <c r="Q12" s="6"/>
      <c r="R12" s="6"/>
      <c r="S12" s="6"/>
    </row>
    <row r="13" spans="1:19" ht="50.1" customHeight="1" thickBot="1" x14ac:dyDescent="0.3">
      <c r="A13" s="11" t="s">
        <v>26</v>
      </c>
      <c r="B13" s="84" t="s">
        <v>27</v>
      </c>
      <c r="C13" s="41" t="s">
        <v>28</v>
      </c>
      <c r="D13" s="41" t="s">
        <v>29</v>
      </c>
      <c r="E13" s="15" t="s">
        <v>30</v>
      </c>
      <c r="F13" s="182" t="s">
        <v>31</v>
      </c>
      <c r="G13" s="45" t="s">
        <v>49</v>
      </c>
      <c r="H13" s="167">
        <v>3</v>
      </c>
      <c r="I13" s="176">
        <v>0</v>
      </c>
      <c r="J13" s="173">
        <f t="shared" si="0"/>
        <v>0</v>
      </c>
      <c r="K13" s="6"/>
      <c r="L13" s="6"/>
      <c r="M13" s="6"/>
      <c r="N13" s="6"/>
      <c r="O13" s="6"/>
      <c r="P13" s="6"/>
      <c r="Q13" s="6"/>
      <c r="R13" s="6"/>
      <c r="S13" s="6"/>
    </row>
    <row r="14" spans="1:19" ht="50.1" customHeight="1" thickBot="1" x14ac:dyDescent="0.3">
      <c r="A14" s="18" t="s">
        <v>32</v>
      </c>
      <c r="B14" s="85" t="s">
        <v>33</v>
      </c>
      <c r="C14" s="65" t="s">
        <v>34</v>
      </c>
      <c r="D14" s="65" t="s">
        <v>35</v>
      </c>
      <c r="E14" s="56" t="s">
        <v>36</v>
      </c>
      <c r="F14" s="183" t="s">
        <v>37</v>
      </c>
      <c r="G14" s="49" t="s">
        <v>49</v>
      </c>
      <c r="H14" s="168">
        <v>5</v>
      </c>
      <c r="I14" s="177">
        <v>0</v>
      </c>
      <c r="J14" s="173">
        <f t="shared" si="0"/>
        <v>0</v>
      </c>
      <c r="K14" s="6"/>
      <c r="L14" s="6"/>
      <c r="M14" s="6"/>
      <c r="N14" s="6"/>
      <c r="O14" s="6"/>
      <c r="P14" s="6"/>
      <c r="Q14" s="6"/>
      <c r="R14" s="6"/>
      <c r="S14" s="6"/>
    </row>
    <row r="15" spans="1:19" ht="50.1" customHeight="1" thickBot="1" x14ac:dyDescent="0.3">
      <c r="A15" s="16" t="s">
        <v>38</v>
      </c>
      <c r="B15" s="83">
        <v>17</v>
      </c>
      <c r="C15" s="70" t="s">
        <v>39</v>
      </c>
      <c r="D15" s="70" t="s">
        <v>40</v>
      </c>
      <c r="E15" s="83" t="s">
        <v>41</v>
      </c>
      <c r="F15" s="184" t="s">
        <v>42</v>
      </c>
      <c r="G15" s="170" t="s">
        <v>43</v>
      </c>
      <c r="H15" s="171">
        <v>2</v>
      </c>
      <c r="I15" s="179">
        <v>0</v>
      </c>
      <c r="J15" s="173">
        <f t="shared" si="0"/>
        <v>0</v>
      </c>
      <c r="K15" s="6"/>
      <c r="L15" s="6"/>
      <c r="M15" s="6"/>
      <c r="N15" s="6"/>
      <c r="O15" s="6"/>
      <c r="P15" s="6"/>
      <c r="Q15" s="6"/>
      <c r="R15" s="6"/>
      <c r="S15" s="6"/>
    </row>
    <row r="16" spans="1:19" ht="50.1" customHeight="1" x14ac:dyDescent="0.25">
      <c r="A16" s="290" t="s">
        <v>44</v>
      </c>
      <c r="B16" s="292">
        <v>16</v>
      </c>
      <c r="C16" s="294" t="s">
        <v>45</v>
      </c>
      <c r="D16" s="294" t="s">
        <v>46</v>
      </c>
      <c r="E16" s="43" t="s">
        <v>47</v>
      </c>
      <c r="F16" s="301" t="s">
        <v>48</v>
      </c>
      <c r="G16" s="44" t="s">
        <v>49</v>
      </c>
      <c r="H16" s="67">
        <v>2</v>
      </c>
      <c r="I16" s="95">
        <v>0</v>
      </c>
      <c r="J16" s="218">
        <f t="shared" si="0"/>
        <v>0</v>
      </c>
      <c r="K16" s="6"/>
      <c r="L16" s="6"/>
      <c r="M16" s="6"/>
      <c r="N16" s="6"/>
      <c r="O16" s="6"/>
      <c r="P16" s="6"/>
      <c r="Q16" s="6"/>
      <c r="R16" s="6"/>
      <c r="S16" s="6"/>
    </row>
    <row r="17" spans="1:19" ht="50.1" customHeight="1" thickBot="1" x14ac:dyDescent="0.3">
      <c r="A17" s="291"/>
      <c r="B17" s="293"/>
      <c r="C17" s="295"/>
      <c r="D17" s="295"/>
      <c r="E17" s="24" t="s">
        <v>50</v>
      </c>
      <c r="F17" s="302"/>
      <c r="G17" s="25" t="s">
        <v>49</v>
      </c>
      <c r="H17" s="68">
        <v>2</v>
      </c>
      <c r="I17" s="97">
        <v>0</v>
      </c>
      <c r="J17" s="220">
        <f t="shared" si="0"/>
        <v>0</v>
      </c>
      <c r="K17" s="6"/>
      <c r="L17" s="6"/>
      <c r="M17" s="6"/>
      <c r="N17" s="6"/>
      <c r="O17" s="6"/>
      <c r="P17" s="6"/>
      <c r="Q17" s="6"/>
      <c r="R17" s="6"/>
      <c r="S17" s="6"/>
    </row>
    <row r="18" spans="1:19" ht="37.5" customHeight="1" thickBot="1" x14ac:dyDescent="0.3">
      <c r="A18" s="6"/>
      <c r="B18" s="6"/>
      <c r="C18" s="6"/>
      <c r="D18" s="6"/>
      <c r="E18" s="6"/>
      <c r="F18" s="6"/>
      <c r="G18" s="26"/>
      <c r="H18" s="26"/>
      <c r="I18" s="6"/>
      <c r="J18" s="6"/>
      <c r="K18" s="6"/>
      <c r="L18" s="6"/>
      <c r="M18" s="6"/>
      <c r="N18" s="6"/>
      <c r="O18" s="6"/>
      <c r="P18" s="6"/>
      <c r="Q18" s="6"/>
      <c r="R18" s="6"/>
      <c r="S18" s="6"/>
    </row>
    <row r="19" spans="1:19" s="185" customFormat="1" ht="21.95" customHeight="1" thickBot="1" x14ac:dyDescent="0.35">
      <c r="A19" s="280" t="s">
        <v>51</v>
      </c>
      <c r="B19" s="281"/>
      <c r="C19" s="281"/>
      <c r="D19" s="281"/>
      <c r="E19" s="281"/>
      <c r="F19" s="281"/>
      <c r="G19" s="281"/>
      <c r="H19" s="281"/>
      <c r="I19" s="281"/>
      <c r="J19" s="282"/>
    </row>
    <row r="20" spans="1:19" s="78" customFormat="1" ht="29.25" customHeight="1" x14ac:dyDescent="0.25">
      <c r="A20" s="285" t="s">
        <v>2</v>
      </c>
      <c r="B20" s="283" t="s">
        <v>3</v>
      </c>
      <c r="C20" s="283" t="s">
        <v>4</v>
      </c>
      <c r="D20" s="283" t="s">
        <v>5</v>
      </c>
      <c r="E20" s="283" t="s">
        <v>6</v>
      </c>
      <c r="F20" s="283"/>
      <c r="G20" s="283"/>
      <c r="H20" s="283" t="s">
        <v>135</v>
      </c>
      <c r="I20" s="283" t="s">
        <v>7</v>
      </c>
      <c r="J20" s="284"/>
    </row>
    <row r="21" spans="1:19" s="78" customFormat="1" ht="65.25" customHeight="1" thickBot="1" x14ac:dyDescent="0.3">
      <c r="A21" s="286"/>
      <c r="B21" s="287"/>
      <c r="C21" s="287"/>
      <c r="D21" s="287"/>
      <c r="E21" s="80" t="s">
        <v>8</v>
      </c>
      <c r="F21" s="80" t="s">
        <v>9</v>
      </c>
      <c r="G21" s="80" t="s">
        <v>10</v>
      </c>
      <c r="H21" s="287"/>
      <c r="I21" s="80" t="s">
        <v>11</v>
      </c>
      <c r="J21" s="81" t="s">
        <v>12</v>
      </c>
    </row>
    <row r="22" spans="1:19" ht="50.1" customHeight="1" x14ac:dyDescent="0.25">
      <c r="A22" s="269" t="s">
        <v>52</v>
      </c>
      <c r="B22" s="271">
        <v>16</v>
      </c>
      <c r="C22" s="273" t="s">
        <v>53</v>
      </c>
      <c r="D22" s="273" t="s">
        <v>54</v>
      </c>
      <c r="E22" s="186" t="s">
        <v>55</v>
      </c>
      <c r="F22" s="275" t="s">
        <v>56</v>
      </c>
      <c r="G22" s="187" t="s">
        <v>49</v>
      </c>
      <c r="H22" s="187">
        <v>10</v>
      </c>
      <c r="I22" s="189">
        <v>0</v>
      </c>
      <c r="J22" s="190">
        <f>H22*I22</f>
        <v>0</v>
      </c>
      <c r="K22" s="6"/>
      <c r="L22" s="6"/>
      <c r="M22" s="6"/>
      <c r="N22" s="6"/>
      <c r="O22" s="6"/>
      <c r="P22" s="6"/>
      <c r="Q22" s="6"/>
      <c r="R22" s="6"/>
      <c r="S22" s="6"/>
    </row>
    <row r="23" spans="1:19" ht="50.1" customHeight="1" thickBot="1" x14ac:dyDescent="0.3">
      <c r="A23" s="270"/>
      <c r="B23" s="272"/>
      <c r="C23" s="274"/>
      <c r="D23" s="274"/>
      <c r="E23" s="32" t="s">
        <v>50</v>
      </c>
      <c r="F23" s="276"/>
      <c r="G23" s="33" t="s">
        <v>49</v>
      </c>
      <c r="H23" s="33">
        <v>10</v>
      </c>
      <c r="I23" s="121">
        <v>0</v>
      </c>
      <c r="J23" s="196">
        <f t="shared" ref="J23:J35" si="1">H23*I23</f>
        <v>0</v>
      </c>
      <c r="K23" s="6"/>
      <c r="L23" s="6"/>
      <c r="M23" s="6"/>
      <c r="N23" s="6"/>
      <c r="O23" s="6"/>
      <c r="P23" s="6"/>
      <c r="Q23" s="6"/>
      <c r="R23" s="6"/>
      <c r="S23" s="6"/>
    </row>
    <row r="24" spans="1:19" ht="90" customHeight="1" thickBot="1" x14ac:dyDescent="0.3">
      <c r="A24" s="27" t="s">
        <v>57</v>
      </c>
      <c r="B24" s="188">
        <v>20</v>
      </c>
      <c r="C24" s="3" t="s">
        <v>58</v>
      </c>
      <c r="D24" s="3" t="s">
        <v>59</v>
      </c>
      <c r="E24" s="12" t="s">
        <v>60</v>
      </c>
      <c r="F24" s="113" t="s">
        <v>61</v>
      </c>
      <c r="G24" s="13" t="s">
        <v>49</v>
      </c>
      <c r="H24" s="13">
        <v>152</v>
      </c>
      <c r="I24" s="89">
        <v>0</v>
      </c>
      <c r="J24" s="190">
        <f t="shared" si="1"/>
        <v>0</v>
      </c>
      <c r="K24" s="6"/>
      <c r="L24" s="6"/>
      <c r="M24" s="6"/>
      <c r="N24" s="6"/>
      <c r="O24" s="6"/>
      <c r="P24" s="6"/>
      <c r="Q24" s="6"/>
      <c r="R24" s="6"/>
      <c r="S24" s="6"/>
    </row>
    <row r="25" spans="1:19" ht="50.1" customHeight="1" thickBot="1" x14ac:dyDescent="0.3">
      <c r="A25" s="18" t="s">
        <v>62</v>
      </c>
      <c r="B25" s="84" t="s">
        <v>63</v>
      </c>
      <c r="C25" s="41" t="s">
        <v>64</v>
      </c>
      <c r="D25" s="14" t="s">
        <v>65</v>
      </c>
      <c r="E25" s="133" t="s">
        <v>66</v>
      </c>
      <c r="F25" s="182" t="s">
        <v>67</v>
      </c>
      <c r="G25" s="13" t="s">
        <v>49</v>
      </c>
      <c r="H25" s="47">
        <v>50</v>
      </c>
      <c r="I25" s="89">
        <v>0</v>
      </c>
      <c r="J25" s="190">
        <f t="shared" si="1"/>
        <v>0</v>
      </c>
      <c r="K25" s="6"/>
      <c r="L25" s="6"/>
      <c r="M25" s="6"/>
      <c r="N25" s="6"/>
      <c r="O25" s="6"/>
      <c r="P25" s="6"/>
      <c r="Q25" s="6"/>
      <c r="R25" s="6"/>
      <c r="S25" s="6"/>
    </row>
    <row r="26" spans="1:19" ht="50.1" customHeight="1" thickBot="1" x14ac:dyDescent="0.3">
      <c r="A26" s="52" t="s">
        <v>68</v>
      </c>
      <c r="B26" s="202">
        <v>24</v>
      </c>
      <c r="C26" s="203" t="s">
        <v>69</v>
      </c>
      <c r="D26" s="203" t="s">
        <v>70</v>
      </c>
      <c r="E26" s="204" t="s">
        <v>71</v>
      </c>
      <c r="F26" s="205" t="s">
        <v>72</v>
      </c>
      <c r="G26" s="118" t="s">
        <v>43</v>
      </c>
      <c r="H26" s="118">
        <v>5</v>
      </c>
      <c r="I26" s="153">
        <v>0</v>
      </c>
      <c r="J26" s="190">
        <f t="shared" si="1"/>
        <v>0</v>
      </c>
      <c r="K26" s="6"/>
      <c r="L26" s="6"/>
      <c r="M26" s="6"/>
      <c r="N26" s="6"/>
      <c r="O26" s="6"/>
      <c r="P26" s="6"/>
      <c r="Q26" s="6"/>
      <c r="R26" s="6"/>
      <c r="S26" s="6"/>
    </row>
    <row r="27" spans="1:19" ht="50.1" customHeight="1" x14ac:dyDescent="0.25">
      <c r="A27" s="325" t="s">
        <v>73</v>
      </c>
      <c r="B27" s="327">
        <v>25</v>
      </c>
      <c r="C27" s="306" t="s">
        <v>74</v>
      </c>
      <c r="D27" s="304" t="s">
        <v>144</v>
      </c>
      <c r="E27" s="186" t="s">
        <v>76</v>
      </c>
      <c r="F27" s="197" t="s">
        <v>143</v>
      </c>
      <c r="G27" s="187" t="s">
        <v>49</v>
      </c>
      <c r="H27" s="187">
        <v>50</v>
      </c>
      <c r="I27" s="189">
        <v>0</v>
      </c>
      <c r="J27" s="190">
        <f t="shared" si="1"/>
        <v>0</v>
      </c>
      <c r="K27" s="6"/>
      <c r="L27" s="6"/>
      <c r="M27" s="6"/>
      <c r="N27" s="6"/>
      <c r="O27" s="6"/>
      <c r="P27" s="6"/>
      <c r="Q27" s="6"/>
      <c r="R27" s="6"/>
      <c r="S27" s="6"/>
    </row>
    <row r="28" spans="1:19" ht="50.1" customHeight="1" thickBot="1" x14ac:dyDescent="0.3">
      <c r="A28" s="326"/>
      <c r="B28" s="328"/>
      <c r="C28" s="307"/>
      <c r="D28" s="305"/>
      <c r="E28" s="193" t="s">
        <v>77</v>
      </c>
      <c r="F28" s="198" t="s">
        <v>143</v>
      </c>
      <c r="G28" s="194" t="s">
        <v>49</v>
      </c>
      <c r="H28" s="194">
        <v>20</v>
      </c>
      <c r="I28" s="195">
        <v>0</v>
      </c>
      <c r="J28" s="196">
        <f t="shared" si="1"/>
        <v>0</v>
      </c>
      <c r="K28" s="6"/>
      <c r="L28" s="6"/>
      <c r="M28" s="6"/>
      <c r="N28" s="6"/>
      <c r="O28" s="6"/>
      <c r="P28" s="6"/>
      <c r="Q28" s="6"/>
      <c r="R28" s="6"/>
      <c r="S28" s="6"/>
    </row>
    <row r="29" spans="1:19" ht="69" customHeight="1" x14ac:dyDescent="0.25">
      <c r="A29" s="270" t="s">
        <v>78</v>
      </c>
      <c r="B29" s="296">
        <v>17</v>
      </c>
      <c r="C29" s="273" t="s">
        <v>79</v>
      </c>
      <c r="D29" s="208" t="s">
        <v>80</v>
      </c>
      <c r="E29" s="71" t="s">
        <v>71</v>
      </c>
      <c r="F29" s="199" t="s">
        <v>81</v>
      </c>
      <c r="G29" s="222" t="s">
        <v>43</v>
      </c>
      <c r="H29" s="36">
        <v>25</v>
      </c>
      <c r="I29" s="191">
        <v>0</v>
      </c>
      <c r="J29" s="190">
        <f t="shared" si="1"/>
        <v>0</v>
      </c>
      <c r="K29" s="6"/>
      <c r="L29" s="6"/>
      <c r="M29" s="6"/>
      <c r="N29" s="6"/>
      <c r="O29" s="6"/>
      <c r="P29" s="6"/>
      <c r="Q29" s="6"/>
      <c r="R29" s="6"/>
      <c r="S29" s="6"/>
    </row>
    <row r="30" spans="1:19" ht="63.75" customHeight="1" thickBot="1" x14ac:dyDescent="0.3">
      <c r="A30" s="270"/>
      <c r="B30" s="296"/>
      <c r="C30" s="274"/>
      <c r="D30" s="209" t="s">
        <v>82</v>
      </c>
      <c r="E30" s="4" t="s">
        <v>83</v>
      </c>
      <c r="F30" s="200" t="s">
        <v>84</v>
      </c>
      <c r="G30" s="223" t="s">
        <v>49</v>
      </c>
      <c r="H30" s="37">
        <v>5</v>
      </c>
      <c r="I30" s="125">
        <v>0</v>
      </c>
      <c r="J30" s="196">
        <f t="shared" si="1"/>
        <v>0</v>
      </c>
      <c r="K30" s="6"/>
      <c r="L30" s="6"/>
      <c r="M30" s="6"/>
      <c r="N30" s="6"/>
      <c r="O30" s="6"/>
      <c r="P30" s="6"/>
      <c r="Q30" s="6"/>
      <c r="R30" s="6"/>
      <c r="S30" s="6"/>
    </row>
    <row r="31" spans="1:19" ht="50.1" customHeight="1" thickBot="1" x14ac:dyDescent="0.3">
      <c r="A31" s="51" t="s">
        <v>85</v>
      </c>
      <c r="B31" s="206">
        <v>26</v>
      </c>
      <c r="C31" s="3" t="s">
        <v>86</v>
      </c>
      <c r="D31" s="14" t="s">
        <v>87</v>
      </c>
      <c r="E31" s="15" t="s">
        <v>77</v>
      </c>
      <c r="F31" s="113" t="s">
        <v>88</v>
      </c>
      <c r="G31" s="13" t="s">
        <v>49</v>
      </c>
      <c r="H31" s="13">
        <v>20</v>
      </c>
      <c r="I31" s="89">
        <v>0</v>
      </c>
      <c r="J31" s="190">
        <f t="shared" si="1"/>
        <v>0</v>
      </c>
      <c r="K31" s="6"/>
      <c r="L31" s="6"/>
      <c r="M31" s="6"/>
      <c r="N31" s="6"/>
      <c r="O31" s="6"/>
      <c r="P31" s="6"/>
      <c r="Q31" s="6"/>
      <c r="R31" s="6"/>
      <c r="S31" s="6"/>
    </row>
    <row r="32" spans="1:19" ht="50.1" customHeight="1" thickBot="1" x14ac:dyDescent="0.3">
      <c r="A32" s="38" t="s">
        <v>89</v>
      </c>
      <c r="B32" s="207">
        <v>23</v>
      </c>
      <c r="C32" s="21" t="s">
        <v>90</v>
      </c>
      <c r="D32" s="58" t="s">
        <v>91</v>
      </c>
      <c r="E32" s="22" t="s">
        <v>92</v>
      </c>
      <c r="F32" s="114" t="s">
        <v>93</v>
      </c>
      <c r="G32" s="61" t="s">
        <v>49</v>
      </c>
      <c r="H32" s="61">
        <v>5</v>
      </c>
      <c r="I32" s="91">
        <v>0</v>
      </c>
      <c r="J32" s="190">
        <f t="shared" si="1"/>
        <v>0</v>
      </c>
      <c r="K32" s="6"/>
      <c r="L32" s="6"/>
      <c r="M32" s="6"/>
      <c r="N32" s="6"/>
      <c r="O32" s="6"/>
      <c r="P32" s="6"/>
      <c r="Q32" s="6"/>
      <c r="R32" s="6"/>
      <c r="S32" s="6"/>
    </row>
    <row r="33" spans="1:19" ht="50.1" customHeight="1" thickBot="1" x14ac:dyDescent="0.3">
      <c r="A33" s="27" t="s">
        <v>94</v>
      </c>
      <c r="B33" s="206">
        <v>17</v>
      </c>
      <c r="C33" s="3" t="s">
        <v>95</v>
      </c>
      <c r="D33" s="14" t="s">
        <v>40</v>
      </c>
      <c r="E33" s="12" t="s">
        <v>96</v>
      </c>
      <c r="F33" s="113" t="s">
        <v>42</v>
      </c>
      <c r="G33" s="13" t="s">
        <v>49</v>
      </c>
      <c r="H33" s="13">
        <v>8</v>
      </c>
      <c r="I33" s="89">
        <v>0</v>
      </c>
      <c r="J33" s="190">
        <f t="shared" si="1"/>
        <v>0</v>
      </c>
      <c r="K33" s="6"/>
      <c r="L33" s="6"/>
      <c r="M33" s="6"/>
      <c r="N33" s="6"/>
      <c r="O33" s="6"/>
      <c r="P33" s="6"/>
      <c r="Q33" s="6"/>
      <c r="R33" s="6"/>
      <c r="S33" s="6"/>
    </row>
    <row r="34" spans="1:19" ht="50.1" customHeight="1" thickBot="1" x14ac:dyDescent="0.3">
      <c r="A34" s="210" t="s">
        <v>97</v>
      </c>
      <c r="B34" s="211">
        <v>15</v>
      </c>
      <c r="C34" s="212" t="s">
        <v>98</v>
      </c>
      <c r="D34" s="213" t="s">
        <v>99</v>
      </c>
      <c r="E34" s="214" t="s">
        <v>100</v>
      </c>
      <c r="F34" s="215" t="s">
        <v>101</v>
      </c>
      <c r="G34" s="216" t="s">
        <v>49</v>
      </c>
      <c r="H34" s="216">
        <v>4</v>
      </c>
      <c r="I34" s="217">
        <v>0</v>
      </c>
      <c r="J34" s="190">
        <f t="shared" si="1"/>
        <v>0</v>
      </c>
      <c r="K34" s="6"/>
      <c r="L34" s="6"/>
      <c r="M34" s="6"/>
      <c r="N34" s="6"/>
      <c r="O34" s="6"/>
      <c r="P34" s="6"/>
      <c r="Q34" s="6"/>
      <c r="R34" s="6"/>
      <c r="S34" s="6"/>
    </row>
    <row r="35" spans="1:19" ht="50.1" customHeight="1" thickBot="1" x14ac:dyDescent="0.3">
      <c r="A35" s="18" t="s">
        <v>102</v>
      </c>
      <c r="B35" s="207"/>
      <c r="C35" s="21" t="s">
        <v>103</v>
      </c>
      <c r="D35" s="58"/>
      <c r="E35" s="22" t="s">
        <v>104</v>
      </c>
      <c r="F35" s="201"/>
      <c r="G35" s="61" t="s">
        <v>49</v>
      </c>
      <c r="H35" s="61">
        <v>2</v>
      </c>
      <c r="I35" s="91">
        <v>0</v>
      </c>
      <c r="J35" s="221">
        <f t="shared" si="1"/>
        <v>0</v>
      </c>
      <c r="K35" s="6"/>
      <c r="L35" s="6"/>
      <c r="M35" s="6"/>
      <c r="N35" s="6"/>
      <c r="O35" s="6"/>
      <c r="P35" s="6"/>
      <c r="Q35" s="6"/>
      <c r="R35" s="6"/>
      <c r="S35" s="6"/>
    </row>
    <row r="36" spans="1:19" ht="15" customHeight="1" x14ac:dyDescent="0.25">
      <c r="A36" s="6"/>
      <c r="B36" s="6"/>
      <c r="C36" s="6"/>
      <c r="D36" s="6"/>
      <c r="E36" s="6"/>
      <c r="F36" s="6"/>
      <c r="G36" s="26"/>
      <c r="H36" s="26"/>
      <c r="I36" s="6"/>
      <c r="J36" s="6"/>
      <c r="K36" s="6"/>
      <c r="L36" s="6"/>
      <c r="M36" s="6"/>
      <c r="N36" s="6"/>
      <c r="O36" s="6"/>
      <c r="P36" s="6"/>
      <c r="Q36" s="6"/>
      <c r="R36" s="6"/>
      <c r="S36" s="6"/>
    </row>
    <row r="37" spans="1:19" x14ac:dyDescent="0.25">
      <c r="A37" s="6"/>
      <c r="B37" s="6"/>
      <c r="C37" s="6"/>
      <c r="D37" s="6"/>
      <c r="E37" s="6"/>
      <c r="F37" s="6"/>
      <c r="G37" s="26"/>
      <c r="H37" s="26"/>
      <c r="I37" s="6"/>
      <c r="J37" s="6"/>
      <c r="K37" s="6"/>
      <c r="L37" s="6"/>
      <c r="M37" s="6"/>
      <c r="N37" s="6"/>
      <c r="O37" s="6"/>
      <c r="P37" s="6"/>
      <c r="Q37" s="6"/>
      <c r="R37" s="6"/>
      <c r="S37" s="6"/>
    </row>
    <row r="38" spans="1:19" s="185" customFormat="1" ht="21.95" customHeight="1" thickBot="1" x14ac:dyDescent="0.35">
      <c r="A38" s="280" t="s">
        <v>105</v>
      </c>
      <c r="B38" s="281"/>
      <c r="C38" s="281"/>
      <c r="D38" s="281"/>
      <c r="E38" s="281"/>
      <c r="F38" s="281"/>
      <c r="G38" s="281"/>
      <c r="H38" s="281"/>
      <c r="I38" s="281"/>
      <c r="J38" s="281"/>
    </row>
    <row r="39" spans="1:19" s="78" customFormat="1" ht="29.25" customHeight="1" x14ac:dyDescent="0.25">
      <c r="A39" s="285" t="s">
        <v>2</v>
      </c>
      <c r="B39" s="283" t="s">
        <v>3</v>
      </c>
      <c r="C39" s="283" t="s">
        <v>4</v>
      </c>
      <c r="D39" s="283" t="s">
        <v>5</v>
      </c>
      <c r="E39" s="283" t="s">
        <v>6</v>
      </c>
      <c r="F39" s="283"/>
      <c r="G39" s="283"/>
      <c r="H39" s="283" t="s">
        <v>135</v>
      </c>
      <c r="I39" s="283" t="s">
        <v>7</v>
      </c>
      <c r="J39" s="284"/>
    </row>
    <row r="40" spans="1:19" s="78" customFormat="1" ht="65.25" customHeight="1" thickBot="1" x14ac:dyDescent="0.3">
      <c r="A40" s="286"/>
      <c r="B40" s="287"/>
      <c r="C40" s="287"/>
      <c r="D40" s="287"/>
      <c r="E40" s="80" t="s">
        <v>8</v>
      </c>
      <c r="F40" s="80" t="s">
        <v>9</v>
      </c>
      <c r="G40" s="80" t="s">
        <v>10</v>
      </c>
      <c r="H40" s="287"/>
      <c r="I40" s="80" t="s">
        <v>11</v>
      </c>
      <c r="J40" s="81" t="s">
        <v>12</v>
      </c>
    </row>
    <row r="41" spans="1:19" ht="50.1" customHeight="1" x14ac:dyDescent="0.25">
      <c r="A41" s="297" t="s">
        <v>106</v>
      </c>
      <c r="B41" s="299"/>
      <c r="C41" s="294" t="s">
        <v>107</v>
      </c>
      <c r="D41" s="35" t="s">
        <v>108</v>
      </c>
      <c r="E41" s="43" t="s">
        <v>109</v>
      </c>
      <c r="F41" s="301" t="s">
        <v>145</v>
      </c>
      <c r="G41" s="44" t="s">
        <v>43</v>
      </c>
      <c r="H41" s="44">
        <v>12</v>
      </c>
      <c r="I41" s="95">
        <v>0</v>
      </c>
      <c r="J41" s="96">
        <f>H41*I41</f>
        <v>0</v>
      </c>
      <c r="K41" s="6"/>
      <c r="L41" s="6"/>
      <c r="M41" s="6"/>
      <c r="N41" s="6"/>
      <c r="O41" s="6"/>
      <c r="P41" s="6"/>
      <c r="Q41" s="6"/>
      <c r="R41" s="6"/>
      <c r="S41" s="6"/>
    </row>
    <row r="42" spans="1:19" ht="50.1" customHeight="1" thickBot="1" x14ac:dyDescent="0.3">
      <c r="A42" s="298"/>
      <c r="B42" s="300"/>
      <c r="C42" s="295"/>
      <c r="D42" s="23" t="s">
        <v>110</v>
      </c>
      <c r="E42" s="24" t="s">
        <v>109</v>
      </c>
      <c r="F42" s="302"/>
      <c r="G42" s="25" t="s">
        <v>43</v>
      </c>
      <c r="H42" s="25">
        <v>8</v>
      </c>
      <c r="I42" s="97">
        <v>0</v>
      </c>
      <c r="J42" s="98">
        <f>H42*I42</f>
        <v>0</v>
      </c>
      <c r="K42" s="6"/>
      <c r="L42" s="6"/>
      <c r="M42" s="6"/>
      <c r="N42" s="6"/>
      <c r="O42" s="6"/>
      <c r="P42" s="6"/>
      <c r="Q42" s="6"/>
      <c r="R42" s="6"/>
      <c r="S42" s="6"/>
    </row>
    <row r="43" spans="1:19" ht="27.75" customHeight="1" thickBot="1" x14ac:dyDescent="0.3">
      <c r="A43" s="1"/>
      <c r="B43" s="1"/>
      <c r="C43" s="1"/>
      <c r="D43" s="1"/>
      <c r="E43" s="1"/>
      <c r="F43" s="1"/>
      <c r="G43" s="1"/>
      <c r="H43" s="1"/>
      <c r="I43" s="1"/>
      <c r="J43" s="1"/>
      <c r="K43" s="6"/>
      <c r="L43" s="6"/>
      <c r="M43" s="6"/>
      <c r="N43" s="6"/>
      <c r="O43" s="6"/>
      <c r="P43" s="6"/>
      <c r="Q43" s="6"/>
      <c r="R43" s="6"/>
      <c r="S43" s="6"/>
    </row>
    <row r="44" spans="1:19" s="185" customFormat="1" ht="21.95" customHeight="1" thickBot="1" x14ac:dyDescent="0.35">
      <c r="A44" s="280" t="s">
        <v>111</v>
      </c>
      <c r="B44" s="281"/>
      <c r="C44" s="281"/>
      <c r="D44" s="281"/>
      <c r="E44" s="281"/>
      <c r="F44" s="281"/>
      <c r="G44" s="281"/>
      <c r="H44" s="281"/>
      <c r="I44" s="281"/>
      <c r="J44" s="281"/>
    </row>
    <row r="45" spans="1:19" s="78" customFormat="1" ht="29.25" customHeight="1" x14ac:dyDescent="0.25">
      <c r="A45" s="285" t="s">
        <v>2</v>
      </c>
      <c r="B45" s="283" t="s">
        <v>3</v>
      </c>
      <c r="C45" s="283" t="s">
        <v>4</v>
      </c>
      <c r="D45" s="283" t="s">
        <v>5</v>
      </c>
      <c r="E45" s="283" t="s">
        <v>6</v>
      </c>
      <c r="F45" s="283"/>
      <c r="G45" s="283"/>
      <c r="H45" s="283" t="s">
        <v>135</v>
      </c>
      <c r="I45" s="283" t="s">
        <v>7</v>
      </c>
      <c r="J45" s="284"/>
    </row>
    <row r="46" spans="1:19" s="78" customFormat="1" ht="65.25" customHeight="1" thickBot="1" x14ac:dyDescent="0.3">
      <c r="A46" s="286"/>
      <c r="B46" s="287"/>
      <c r="C46" s="287"/>
      <c r="D46" s="287"/>
      <c r="E46" s="80" t="s">
        <v>8</v>
      </c>
      <c r="F46" s="80" t="s">
        <v>9</v>
      </c>
      <c r="G46" s="80" t="s">
        <v>10</v>
      </c>
      <c r="H46" s="287"/>
      <c r="I46" s="80" t="s">
        <v>11</v>
      </c>
      <c r="J46" s="81" t="s">
        <v>12</v>
      </c>
    </row>
    <row r="47" spans="1:19" ht="50.1" customHeight="1" x14ac:dyDescent="0.25">
      <c r="A47" s="320" t="s">
        <v>112</v>
      </c>
      <c r="B47" s="322" t="s">
        <v>21</v>
      </c>
      <c r="C47" s="306" t="s">
        <v>113</v>
      </c>
      <c r="D47" s="192" t="s">
        <v>114</v>
      </c>
      <c r="E47" s="319" t="s">
        <v>115</v>
      </c>
      <c r="F47" s="319"/>
      <c r="G47" s="187" t="s">
        <v>116</v>
      </c>
      <c r="H47" s="187">
        <v>1</v>
      </c>
      <c r="I47" s="189">
        <v>0</v>
      </c>
      <c r="J47" s="190">
        <f>H47*I47</f>
        <v>0</v>
      </c>
      <c r="K47" s="48"/>
      <c r="L47" s="48"/>
      <c r="M47" s="6"/>
      <c r="N47" s="6"/>
      <c r="O47" s="6"/>
      <c r="P47" s="6"/>
      <c r="Q47" s="6"/>
      <c r="R47" s="6"/>
      <c r="S47" s="6"/>
    </row>
    <row r="48" spans="1:19" ht="50.1" customHeight="1" thickBot="1" x14ac:dyDescent="0.3">
      <c r="A48" s="321"/>
      <c r="B48" s="323"/>
      <c r="C48" s="307"/>
      <c r="D48" s="150" t="s">
        <v>117</v>
      </c>
      <c r="E48" s="324" t="s">
        <v>119</v>
      </c>
      <c r="F48" s="324"/>
      <c r="G48" s="194" t="s">
        <v>116</v>
      </c>
      <c r="H48" s="194">
        <v>1</v>
      </c>
      <c r="I48" s="195">
        <v>0</v>
      </c>
      <c r="J48" s="196">
        <f>H48*I48</f>
        <v>0</v>
      </c>
      <c r="K48" s="48"/>
      <c r="L48" s="48"/>
      <c r="M48" s="6"/>
      <c r="N48" s="6"/>
      <c r="O48" s="6"/>
      <c r="P48" s="6"/>
      <c r="Q48" s="6"/>
      <c r="R48" s="6"/>
      <c r="S48" s="6"/>
    </row>
    <row r="49" spans="1:19" ht="28.5" customHeight="1" thickBot="1" x14ac:dyDescent="0.3">
      <c r="A49" s="6"/>
      <c r="B49" s="6"/>
      <c r="C49" s="6"/>
      <c r="D49" s="6"/>
      <c r="E49" s="6"/>
      <c r="F49" s="6"/>
      <c r="G49" s="6"/>
      <c r="H49" s="6"/>
      <c r="I49" s="48"/>
      <c r="J49" s="48"/>
      <c r="K49" s="6"/>
      <c r="L49" s="6"/>
      <c r="M49" s="6"/>
      <c r="N49" s="6"/>
      <c r="O49" s="6"/>
      <c r="P49" s="6"/>
      <c r="Q49" s="6"/>
      <c r="R49" s="6"/>
      <c r="S49" s="6"/>
    </row>
    <row r="50" spans="1:19" ht="35.1" customHeight="1" x14ac:dyDescent="0.25">
      <c r="A50" s="155"/>
      <c r="B50" s="155"/>
      <c r="C50" s="156"/>
      <c r="D50" s="156"/>
      <c r="E50" s="157"/>
      <c r="F50" s="158"/>
      <c r="G50" s="159"/>
      <c r="H50" s="313" t="s">
        <v>139</v>
      </c>
      <c r="I50" s="314"/>
      <c r="J50" s="160">
        <f>SUM(J10:J17,J22:J35,J41:J42,J47:J48)</f>
        <v>0</v>
      </c>
    </row>
    <row r="51" spans="1:19" ht="35.1" customHeight="1" x14ac:dyDescent="0.25">
      <c r="A51" s="155"/>
      <c r="B51" s="155"/>
      <c r="C51" s="156"/>
      <c r="D51" s="156"/>
      <c r="E51" s="157"/>
      <c r="F51" s="158"/>
      <c r="G51" s="159"/>
      <c r="H51" s="315" t="s">
        <v>140</v>
      </c>
      <c r="I51" s="316"/>
      <c r="J51" s="161">
        <v>0</v>
      </c>
    </row>
    <row r="52" spans="1:19" ht="34.5" customHeight="1" thickBot="1" x14ac:dyDescent="0.3">
      <c r="A52" s="155"/>
      <c r="B52" s="155"/>
      <c r="C52" s="156"/>
      <c r="D52" s="156"/>
      <c r="E52" s="157"/>
      <c r="F52" s="158"/>
      <c r="G52" s="159"/>
      <c r="H52" s="317" t="s">
        <v>141</v>
      </c>
      <c r="I52" s="318"/>
      <c r="J52" s="162">
        <v>0</v>
      </c>
    </row>
    <row r="53" spans="1:19" x14ac:dyDescent="0.25">
      <c r="A53" s="6"/>
      <c r="B53" s="6"/>
      <c r="C53" s="6"/>
      <c r="D53" s="6"/>
      <c r="E53" s="6"/>
      <c r="F53" s="6"/>
      <c r="G53" s="26"/>
      <c r="H53" s="26"/>
      <c r="I53" s="6"/>
      <c r="J53" s="6"/>
      <c r="K53" s="6"/>
      <c r="L53" s="6"/>
      <c r="M53" s="6"/>
      <c r="N53" s="6"/>
      <c r="O53" s="6"/>
      <c r="P53" s="6"/>
      <c r="Q53" s="6"/>
      <c r="R53" s="6"/>
      <c r="S53" s="6"/>
    </row>
    <row r="54" spans="1:19" ht="15" customHeight="1" x14ac:dyDescent="0.25">
      <c r="A54" s="6"/>
      <c r="B54" s="6"/>
      <c r="C54" s="6"/>
      <c r="D54" s="6"/>
      <c r="E54" s="6"/>
      <c r="F54" s="6"/>
      <c r="G54" s="26"/>
      <c r="H54" s="26"/>
      <c r="I54" s="6"/>
      <c r="J54" s="6"/>
      <c r="K54" s="6"/>
      <c r="L54" s="6"/>
      <c r="M54" s="6"/>
      <c r="N54" s="6"/>
      <c r="O54" s="6"/>
      <c r="P54" s="6"/>
      <c r="Q54" s="6"/>
      <c r="R54" s="6"/>
      <c r="S54" s="6"/>
    </row>
    <row r="55" spans="1:19" x14ac:dyDescent="0.25">
      <c r="A55" s="6"/>
      <c r="B55" s="6"/>
      <c r="C55" s="6"/>
      <c r="D55" s="6"/>
      <c r="E55" s="6"/>
      <c r="F55" s="6"/>
      <c r="G55" s="26"/>
      <c r="H55" s="26"/>
      <c r="I55" s="6"/>
      <c r="J55" s="6"/>
      <c r="K55" s="6"/>
      <c r="L55" s="6"/>
      <c r="M55" s="6"/>
      <c r="N55" s="6"/>
      <c r="O55" s="6"/>
      <c r="P55" s="6"/>
      <c r="Q55" s="6"/>
      <c r="R55" s="6"/>
      <c r="S55" s="6"/>
    </row>
    <row r="56" spans="1:19" ht="72" customHeight="1" x14ac:dyDescent="0.25">
      <c r="A56" s="6"/>
      <c r="B56" s="6"/>
      <c r="C56" s="6"/>
      <c r="D56" s="6"/>
      <c r="E56" s="6"/>
      <c r="F56" s="6"/>
      <c r="G56" s="26"/>
      <c r="H56" s="26"/>
      <c r="I56" s="6"/>
      <c r="J56" s="6"/>
      <c r="K56" s="6"/>
      <c r="L56" s="6"/>
      <c r="M56" s="6"/>
      <c r="N56" s="6"/>
      <c r="O56" s="6"/>
      <c r="P56" s="6"/>
      <c r="Q56" s="6"/>
      <c r="R56" s="6"/>
      <c r="S56" s="6"/>
    </row>
    <row r="57" spans="1:19" ht="85.5" customHeight="1" x14ac:dyDescent="0.25">
      <c r="A57" s="6"/>
      <c r="B57" s="6"/>
      <c r="C57" s="6"/>
      <c r="D57" s="6"/>
      <c r="E57" s="6"/>
      <c r="F57" s="6"/>
      <c r="G57" s="26"/>
      <c r="H57" s="26"/>
      <c r="I57" s="6"/>
      <c r="J57" s="6"/>
      <c r="K57" s="6"/>
      <c r="L57" s="6"/>
      <c r="M57" s="6"/>
      <c r="N57" s="6"/>
      <c r="O57" s="6"/>
      <c r="P57" s="6"/>
      <c r="Q57" s="6"/>
      <c r="R57" s="6"/>
      <c r="S57" s="6"/>
    </row>
    <row r="58" spans="1:19" ht="99.75" customHeight="1" x14ac:dyDescent="0.25">
      <c r="A58" s="6"/>
      <c r="B58" s="6"/>
      <c r="C58" s="6"/>
      <c r="D58" s="6"/>
      <c r="E58" s="6"/>
      <c r="F58" s="6"/>
      <c r="G58" s="26"/>
      <c r="H58" s="26"/>
      <c r="I58" s="6"/>
      <c r="J58" s="6"/>
      <c r="K58" s="6"/>
      <c r="L58" s="6"/>
      <c r="M58" s="6"/>
      <c r="N58" s="6"/>
      <c r="O58" s="6"/>
      <c r="P58" s="6"/>
      <c r="Q58" s="6"/>
      <c r="R58" s="6"/>
      <c r="S58" s="6"/>
    </row>
    <row r="59" spans="1:19" x14ac:dyDescent="0.25">
      <c r="A59" s="6"/>
      <c r="B59" s="6"/>
      <c r="C59" s="6"/>
      <c r="D59" s="6"/>
      <c r="E59" s="6"/>
      <c r="F59" s="6"/>
      <c r="G59" s="26"/>
      <c r="H59" s="26"/>
      <c r="I59" s="6"/>
      <c r="J59" s="6"/>
      <c r="K59" s="6"/>
      <c r="L59" s="6"/>
      <c r="M59" s="6"/>
      <c r="N59" s="6"/>
      <c r="O59" s="6"/>
      <c r="P59" s="6"/>
      <c r="Q59" s="6"/>
      <c r="R59" s="6"/>
      <c r="S59" s="6"/>
    </row>
    <row r="60" spans="1:19" x14ac:dyDescent="0.25">
      <c r="A60" s="6"/>
      <c r="B60" s="6"/>
      <c r="C60" s="6"/>
      <c r="D60" s="6"/>
      <c r="E60" s="6"/>
      <c r="F60" s="6"/>
      <c r="G60" s="26"/>
      <c r="H60" s="26"/>
      <c r="I60" s="6"/>
      <c r="J60" s="6"/>
      <c r="K60" s="6"/>
      <c r="L60" s="6"/>
      <c r="M60" s="6"/>
      <c r="N60" s="6"/>
      <c r="O60" s="6"/>
      <c r="P60" s="6"/>
      <c r="Q60" s="6"/>
      <c r="R60" s="6"/>
      <c r="S60" s="6"/>
    </row>
    <row r="61" spans="1:19" ht="15" customHeight="1" x14ac:dyDescent="0.25">
      <c r="A61" s="6"/>
      <c r="B61" s="6"/>
      <c r="C61" s="6"/>
      <c r="D61" s="6"/>
      <c r="E61" s="6"/>
      <c r="F61" s="6"/>
      <c r="G61" s="26"/>
      <c r="H61" s="26"/>
      <c r="I61" s="6"/>
      <c r="J61" s="6"/>
      <c r="K61" s="6"/>
      <c r="L61" s="6"/>
      <c r="M61" s="6"/>
      <c r="N61" s="6"/>
      <c r="O61" s="6"/>
      <c r="P61" s="6"/>
      <c r="Q61" s="6"/>
      <c r="R61" s="6"/>
      <c r="S61" s="6"/>
    </row>
    <row r="62" spans="1:19" x14ac:dyDescent="0.25">
      <c r="A62" s="6"/>
      <c r="B62" s="6"/>
      <c r="C62" s="6"/>
      <c r="D62" s="6"/>
      <c r="E62" s="6"/>
      <c r="F62" s="6"/>
      <c r="G62" s="26"/>
      <c r="H62" s="26"/>
      <c r="I62" s="6"/>
      <c r="J62" s="6"/>
      <c r="K62" s="6"/>
      <c r="L62" s="6"/>
      <c r="M62" s="6"/>
      <c r="N62" s="6"/>
      <c r="O62" s="6"/>
      <c r="P62" s="6"/>
      <c r="Q62" s="6"/>
      <c r="R62" s="6"/>
      <c r="S62" s="6"/>
    </row>
    <row r="63" spans="1:19" ht="72" customHeight="1" x14ac:dyDescent="0.25">
      <c r="A63" s="6"/>
      <c r="B63" s="6"/>
      <c r="C63" s="6"/>
      <c r="D63" s="6"/>
      <c r="E63" s="6"/>
      <c r="F63" s="6"/>
      <c r="G63" s="26"/>
      <c r="H63" s="26"/>
      <c r="I63" s="6"/>
      <c r="J63" s="6"/>
      <c r="K63" s="6"/>
      <c r="L63" s="6"/>
      <c r="M63" s="6"/>
      <c r="N63" s="6"/>
      <c r="O63" s="6"/>
      <c r="P63" s="6"/>
      <c r="Q63" s="6"/>
      <c r="R63" s="6"/>
      <c r="S63" s="6"/>
    </row>
    <row r="64" spans="1:19" ht="28.5" customHeight="1" x14ac:dyDescent="0.25">
      <c r="A64" s="6"/>
      <c r="B64" s="6"/>
      <c r="C64" s="6"/>
      <c r="D64" s="6"/>
      <c r="E64" s="6"/>
      <c r="F64" s="6"/>
      <c r="G64" s="26"/>
      <c r="H64" s="26"/>
      <c r="I64" s="6"/>
      <c r="J64" s="6"/>
      <c r="K64" s="6"/>
      <c r="L64" s="6"/>
      <c r="M64" s="6"/>
      <c r="N64" s="6"/>
      <c r="O64" s="6"/>
      <c r="P64" s="6"/>
      <c r="Q64" s="6"/>
      <c r="R64" s="6"/>
      <c r="S64" s="6"/>
    </row>
    <row r="65" spans="1:19" x14ac:dyDescent="0.25">
      <c r="A65" s="6"/>
      <c r="B65" s="6"/>
      <c r="C65" s="6"/>
      <c r="D65" s="6"/>
      <c r="E65" s="6"/>
      <c r="F65" s="6"/>
      <c r="G65" s="26"/>
      <c r="H65" s="26"/>
      <c r="I65" s="6"/>
      <c r="J65" s="6"/>
      <c r="K65" s="6"/>
      <c r="L65" s="6"/>
      <c r="M65" s="6"/>
      <c r="N65" s="6"/>
      <c r="O65" s="6"/>
      <c r="P65" s="6"/>
      <c r="Q65" s="6"/>
      <c r="R65" s="6"/>
      <c r="S65" s="6"/>
    </row>
    <row r="66" spans="1:19" x14ac:dyDescent="0.25">
      <c r="A66" s="6"/>
      <c r="B66" s="6"/>
      <c r="C66" s="6"/>
      <c r="D66" s="6"/>
      <c r="E66" s="6"/>
      <c r="F66" s="6"/>
      <c r="G66" s="26"/>
      <c r="H66" s="26"/>
      <c r="I66" s="6"/>
      <c r="J66" s="6"/>
      <c r="K66" s="6"/>
      <c r="L66" s="6"/>
      <c r="M66" s="6"/>
      <c r="N66" s="6"/>
      <c r="O66" s="6"/>
      <c r="P66" s="6"/>
      <c r="Q66" s="6"/>
      <c r="R66" s="6"/>
      <c r="S66" s="6"/>
    </row>
    <row r="67" spans="1:19" ht="15" customHeight="1" x14ac:dyDescent="0.25">
      <c r="A67" s="6"/>
      <c r="B67" s="6"/>
      <c r="C67" s="6"/>
      <c r="D67" s="6"/>
      <c r="E67" s="6"/>
      <c r="F67" s="6"/>
      <c r="G67" s="26"/>
      <c r="H67" s="26"/>
      <c r="I67" s="6"/>
      <c r="J67" s="6"/>
      <c r="K67" s="6"/>
      <c r="L67" s="6"/>
      <c r="M67" s="6"/>
      <c r="N67" s="6"/>
      <c r="O67" s="6"/>
      <c r="P67" s="6"/>
      <c r="Q67" s="6"/>
      <c r="R67" s="6"/>
      <c r="S67" s="6"/>
    </row>
    <row r="68" spans="1:19" x14ac:dyDescent="0.25">
      <c r="A68" s="6"/>
      <c r="B68" s="6"/>
      <c r="C68" s="6"/>
      <c r="D68" s="6"/>
      <c r="E68" s="6"/>
      <c r="F68" s="6"/>
      <c r="G68" s="26"/>
      <c r="H68" s="26"/>
      <c r="I68" s="6"/>
      <c r="J68" s="6"/>
      <c r="K68" s="6"/>
      <c r="L68" s="6"/>
      <c r="M68" s="6"/>
      <c r="N68" s="6"/>
      <c r="O68" s="6"/>
      <c r="P68" s="6"/>
      <c r="Q68" s="6"/>
      <c r="R68" s="6"/>
      <c r="S68" s="6"/>
    </row>
    <row r="69" spans="1:19" x14ac:dyDescent="0.25">
      <c r="A69" s="6"/>
      <c r="B69" s="6"/>
      <c r="C69" s="6"/>
      <c r="D69" s="6"/>
      <c r="E69" s="6"/>
      <c r="F69" s="6"/>
      <c r="G69" s="26"/>
      <c r="H69" s="26"/>
      <c r="I69" s="6"/>
      <c r="J69" s="6"/>
      <c r="K69" s="6"/>
      <c r="L69" s="6"/>
      <c r="M69" s="6"/>
      <c r="N69" s="6"/>
      <c r="O69" s="6"/>
      <c r="P69" s="6"/>
      <c r="Q69" s="6"/>
      <c r="R69" s="6"/>
      <c r="S69" s="6"/>
    </row>
    <row r="70" spans="1:19" x14ac:dyDescent="0.25">
      <c r="A70" s="6"/>
      <c r="B70" s="6"/>
      <c r="C70" s="6"/>
      <c r="D70" s="6"/>
      <c r="E70" s="6"/>
      <c r="F70" s="6"/>
      <c r="G70" s="26"/>
      <c r="H70" s="26"/>
      <c r="I70" s="6"/>
      <c r="J70" s="6"/>
      <c r="K70" s="6"/>
      <c r="L70" s="6"/>
      <c r="M70" s="6"/>
      <c r="N70" s="6"/>
      <c r="O70" s="6"/>
      <c r="P70" s="6"/>
      <c r="Q70" s="6"/>
      <c r="R70" s="6"/>
      <c r="S70" s="6"/>
    </row>
    <row r="71" spans="1:19" x14ac:dyDescent="0.25">
      <c r="A71" s="6"/>
      <c r="B71" s="6"/>
      <c r="C71" s="6"/>
      <c r="D71" s="6"/>
      <c r="E71" s="6"/>
      <c r="F71" s="6"/>
      <c r="G71" s="26"/>
      <c r="H71" s="26"/>
      <c r="I71" s="6"/>
      <c r="J71" s="6"/>
      <c r="K71" s="6"/>
      <c r="L71" s="6"/>
      <c r="M71" s="6"/>
      <c r="N71" s="6"/>
      <c r="O71" s="6"/>
      <c r="P71" s="6"/>
      <c r="Q71" s="6"/>
      <c r="R71" s="6"/>
      <c r="S71" s="6"/>
    </row>
    <row r="72" spans="1:19" x14ac:dyDescent="0.25">
      <c r="A72" s="6"/>
      <c r="B72" s="6"/>
      <c r="C72" s="6"/>
      <c r="D72" s="6"/>
      <c r="E72" s="6"/>
      <c r="F72" s="6"/>
      <c r="G72" s="26"/>
      <c r="H72" s="26"/>
      <c r="I72" s="6"/>
      <c r="J72" s="6"/>
      <c r="K72" s="6"/>
      <c r="L72" s="6"/>
      <c r="M72" s="6"/>
      <c r="N72" s="6"/>
      <c r="O72" s="6"/>
      <c r="P72" s="6"/>
      <c r="Q72" s="6"/>
      <c r="R72" s="6"/>
      <c r="S72" s="6"/>
    </row>
    <row r="73" spans="1:19" x14ac:dyDescent="0.25">
      <c r="A73" s="6"/>
      <c r="B73" s="6"/>
      <c r="C73" s="6"/>
      <c r="D73" s="6"/>
      <c r="E73" s="6"/>
      <c r="F73" s="6"/>
      <c r="G73" s="26"/>
      <c r="H73" s="26"/>
      <c r="I73" s="6"/>
      <c r="J73" s="6"/>
      <c r="K73" s="6"/>
      <c r="L73" s="6"/>
      <c r="M73" s="6"/>
      <c r="N73" s="6"/>
      <c r="O73" s="6"/>
      <c r="P73" s="6"/>
      <c r="Q73" s="6"/>
      <c r="R73" s="6"/>
      <c r="S73" s="6"/>
    </row>
    <row r="74" spans="1:19" x14ac:dyDescent="0.25">
      <c r="A74" s="6"/>
      <c r="B74" s="6"/>
      <c r="C74" s="6"/>
      <c r="D74" s="6"/>
      <c r="E74" s="6"/>
      <c r="F74" s="6"/>
      <c r="G74" s="26"/>
      <c r="H74" s="26"/>
      <c r="I74" s="6"/>
      <c r="J74" s="6"/>
      <c r="K74" s="6"/>
      <c r="L74" s="6"/>
      <c r="M74" s="6"/>
      <c r="N74" s="6"/>
      <c r="O74" s="6"/>
      <c r="P74" s="6"/>
      <c r="Q74" s="6"/>
      <c r="R74" s="6"/>
      <c r="S74" s="6"/>
    </row>
    <row r="75" spans="1:19" x14ac:dyDescent="0.25">
      <c r="A75" s="6"/>
      <c r="B75" s="6"/>
      <c r="C75" s="6"/>
      <c r="D75" s="6"/>
      <c r="E75" s="6"/>
      <c r="F75" s="6"/>
      <c r="G75" s="26"/>
      <c r="H75" s="26"/>
      <c r="I75" s="6"/>
      <c r="J75" s="6"/>
      <c r="K75" s="6"/>
      <c r="L75" s="6"/>
      <c r="M75" s="6"/>
      <c r="N75" s="6"/>
      <c r="O75" s="6"/>
      <c r="P75" s="6"/>
      <c r="Q75" s="6"/>
      <c r="R75" s="6"/>
      <c r="S75" s="6"/>
    </row>
    <row r="76" spans="1:19" x14ac:dyDescent="0.25">
      <c r="A76" s="6"/>
      <c r="B76" s="6"/>
      <c r="C76" s="6"/>
      <c r="D76" s="6"/>
      <c r="E76" s="6"/>
      <c r="F76" s="6"/>
      <c r="G76" s="26"/>
      <c r="H76" s="26"/>
      <c r="I76" s="6"/>
      <c r="J76" s="6"/>
      <c r="K76" s="6"/>
      <c r="L76" s="6"/>
      <c r="M76" s="6"/>
      <c r="N76" s="6"/>
      <c r="O76" s="6"/>
      <c r="P76" s="6"/>
      <c r="Q76" s="6"/>
      <c r="R76" s="6"/>
      <c r="S76" s="6"/>
    </row>
    <row r="77" spans="1:19" x14ac:dyDescent="0.25">
      <c r="A77" s="6"/>
      <c r="B77" s="6"/>
      <c r="C77" s="6"/>
      <c r="D77" s="6"/>
      <c r="E77" s="6"/>
      <c r="F77" s="6"/>
      <c r="G77" s="26"/>
      <c r="H77" s="26"/>
      <c r="I77" s="6"/>
      <c r="J77" s="6"/>
      <c r="K77" s="6"/>
      <c r="L77" s="6"/>
      <c r="M77" s="6"/>
      <c r="N77" s="6"/>
      <c r="O77" s="6"/>
      <c r="P77" s="6"/>
      <c r="Q77" s="6"/>
      <c r="R77" s="6"/>
      <c r="S77" s="6"/>
    </row>
    <row r="78" spans="1:19" x14ac:dyDescent="0.25">
      <c r="A78" s="6"/>
      <c r="B78" s="6"/>
      <c r="C78" s="6"/>
      <c r="D78" s="6"/>
      <c r="E78" s="6"/>
      <c r="F78" s="6"/>
      <c r="G78" s="26"/>
      <c r="H78" s="26"/>
      <c r="I78" s="6"/>
      <c r="J78" s="6"/>
      <c r="K78" s="6"/>
      <c r="L78" s="6"/>
      <c r="M78" s="6"/>
      <c r="N78" s="6"/>
      <c r="O78" s="6"/>
      <c r="P78" s="6"/>
      <c r="Q78" s="6"/>
      <c r="R78" s="6"/>
      <c r="S78" s="6"/>
    </row>
    <row r="79" spans="1:19" x14ac:dyDescent="0.25">
      <c r="A79" s="6"/>
      <c r="B79" s="6"/>
      <c r="C79" s="6"/>
      <c r="D79" s="6"/>
      <c r="E79" s="6"/>
      <c r="F79" s="6"/>
      <c r="G79" s="26"/>
      <c r="H79" s="26"/>
      <c r="I79" s="6"/>
      <c r="J79" s="6"/>
      <c r="K79" s="6"/>
      <c r="L79" s="6"/>
      <c r="M79" s="6"/>
      <c r="N79" s="6"/>
      <c r="O79" s="6"/>
      <c r="P79" s="6"/>
      <c r="Q79" s="6"/>
      <c r="R79" s="6"/>
      <c r="S79" s="6"/>
    </row>
    <row r="80" spans="1:19" x14ac:dyDescent="0.25">
      <c r="A80" s="6"/>
      <c r="B80" s="6"/>
      <c r="C80" s="6"/>
      <c r="D80" s="6"/>
      <c r="E80" s="6"/>
      <c r="F80" s="6"/>
      <c r="G80" s="26"/>
      <c r="H80" s="26"/>
      <c r="I80" s="6"/>
      <c r="J80" s="6"/>
      <c r="K80" s="6"/>
      <c r="L80" s="6"/>
      <c r="M80" s="6"/>
      <c r="N80" s="6"/>
      <c r="O80" s="6"/>
      <c r="P80" s="6"/>
      <c r="Q80" s="6"/>
      <c r="R80" s="6"/>
      <c r="S80" s="6"/>
    </row>
    <row r="81" spans="1:19" x14ac:dyDescent="0.25">
      <c r="A81" s="6"/>
      <c r="B81" s="6"/>
      <c r="C81" s="6"/>
      <c r="D81" s="6"/>
      <c r="E81" s="6"/>
      <c r="F81" s="6"/>
      <c r="G81" s="26"/>
      <c r="H81" s="26"/>
      <c r="I81" s="6"/>
      <c r="J81" s="6"/>
      <c r="K81" s="6"/>
      <c r="L81" s="6"/>
      <c r="M81" s="6"/>
      <c r="N81" s="6"/>
      <c r="O81" s="6"/>
      <c r="P81" s="6"/>
      <c r="Q81" s="6"/>
      <c r="R81" s="6"/>
      <c r="S81" s="6"/>
    </row>
    <row r="82" spans="1:19" x14ac:dyDescent="0.25">
      <c r="A82" s="6"/>
      <c r="B82" s="6"/>
      <c r="C82" s="6"/>
      <c r="D82" s="6"/>
      <c r="E82" s="6"/>
      <c r="F82" s="6"/>
      <c r="G82" s="26"/>
      <c r="H82" s="26"/>
      <c r="I82" s="6"/>
      <c r="J82" s="6"/>
      <c r="K82" s="6"/>
      <c r="L82" s="6"/>
      <c r="M82" s="6"/>
      <c r="N82" s="6"/>
      <c r="O82" s="6"/>
      <c r="P82" s="6"/>
      <c r="Q82" s="6"/>
      <c r="R82" s="6"/>
      <c r="S82" s="6"/>
    </row>
    <row r="83" spans="1:19" x14ac:dyDescent="0.25">
      <c r="A83" s="6"/>
      <c r="B83" s="6"/>
      <c r="C83" s="6"/>
      <c r="D83" s="6"/>
      <c r="E83" s="6"/>
      <c r="F83" s="6"/>
      <c r="G83" s="26"/>
      <c r="H83" s="26"/>
      <c r="I83" s="6"/>
      <c r="J83" s="6"/>
      <c r="K83" s="6"/>
      <c r="L83" s="6"/>
      <c r="M83" s="6"/>
      <c r="N83" s="6"/>
      <c r="O83" s="6"/>
      <c r="P83" s="6"/>
      <c r="Q83" s="6"/>
      <c r="R83" s="6"/>
      <c r="S83" s="6"/>
    </row>
    <row r="84" spans="1:19" x14ac:dyDescent="0.25">
      <c r="A84" s="63"/>
      <c r="B84" s="63"/>
      <c r="C84" s="63"/>
      <c r="D84" s="63"/>
      <c r="E84" s="63"/>
      <c r="F84" s="63"/>
      <c r="G84" s="63"/>
      <c r="H84" s="63"/>
      <c r="I84" s="63"/>
      <c r="J84" s="63"/>
      <c r="K84" s="63"/>
      <c r="L84" s="63"/>
      <c r="M84" s="63"/>
      <c r="N84" s="63"/>
      <c r="O84" s="63"/>
      <c r="P84" s="63"/>
      <c r="Q84" s="63"/>
      <c r="R84" s="63"/>
      <c r="S84" s="63"/>
    </row>
    <row r="85" spans="1:19" x14ac:dyDescent="0.25">
      <c r="A85" s="63"/>
      <c r="B85" s="63"/>
      <c r="C85" s="63"/>
      <c r="D85" s="63"/>
      <c r="E85" s="63"/>
      <c r="F85" s="63"/>
      <c r="G85" s="63"/>
      <c r="H85" s="63"/>
      <c r="I85" s="63"/>
      <c r="J85" s="63"/>
      <c r="K85" s="63"/>
      <c r="L85" s="63"/>
      <c r="M85" s="63"/>
      <c r="N85" s="63"/>
      <c r="O85" s="63"/>
      <c r="P85" s="63"/>
      <c r="Q85" s="63"/>
      <c r="R85" s="63"/>
      <c r="S85" s="63"/>
    </row>
    <row r="86" spans="1:19" x14ac:dyDescent="0.25">
      <c r="A86" s="63"/>
      <c r="B86" s="63"/>
      <c r="C86" s="63"/>
      <c r="D86" s="63"/>
      <c r="E86" s="63"/>
      <c r="F86" s="63"/>
      <c r="G86" s="63"/>
      <c r="H86" s="63"/>
      <c r="I86" s="63"/>
      <c r="J86" s="63"/>
      <c r="K86" s="63"/>
      <c r="L86" s="63"/>
      <c r="M86" s="63"/>
      <c r="N86" s="63"/>
      <c r="O86" s="63"/>
      <c r="P86" s="63"/>
      <c r="Q86" s="63"/>
      <c r="R86" s="63"/>
      <c r="S86" s="63"/>
    </row>
    <row r="87" spans="1:19" x14ac:dyDescent="0.25">
      <c r="A87" s="63"/>
      <c r="B87" s="63"/>
      <c r="C87" s="63"/>
      <c r="D87" s="63"/>
      <c r="E87" s="63"/>
      <c r="F87" s="63"/>
      <c r="G87" s="63"/>
      <c r="H87" s="63"/>
      <c r="I87" s="63"/>
      <c r="J87" s="63"/>
      <c r="K87" s="63"/>
      <c r="L87" s="63"/>
      <c r="M87" s="63"/>
      <c r="N87" s="63"/>
      <c r="O87" s="63"/>
      <c r="P87" s="63"/>
      <c r="Q87" s="63"/>
      <c r="R87" s="63"/>
      <c r="S87" s="63"/>
    </row>
    <row r="88" spans="1:19" x14ac:dyDescent="0.25">
      <c r="A88" s="63"/>
      <c r="B88" s="63"/>
      <c r="C88" s="63"/>
      <c r="D88" s="63"/>
      <c r="E88" s="63"/>
      <c r="F88" s="63"/>
      <c r="G88" s="63"/>
      <c r="H88" s="63"/>
      <c r="I88" s="63"/>
      <c r="J88" s="63"/>
      <c r="K88" s="63"/>
      <c r="L88" s="63"/>
      <c r="M88" s="63"/>
      <c r="N88" s="63"/>
      <c r="O88" s="63"/>
      <c r="P88" s="63"/>
      <c r="Q88" s="63"/>
      <c r="R88" s="63"/>
      <c r="S88" s="63"/>
    </row>
    <row r="89" spans="1:19" x14ac:dyDescent="0.25">
      <c r="A89" s="63"/>
      <c r="B89" s="63"/>
      <c r="C89" s="63"/>
      <c r="D89" s="63"/>
      <c r="E89" s="63"/>
      <c r="F89" s="63"/>
      <c r="G89" s="63"/>
      <c r="H89" s="63"/>
      <c r="I89" s="63"/>
      <c r="J89" s="63"/>
      <c r="K89" s="63"/>
      <c r="L89" s="63"/>
      <c r="M89" s="63"/>
      <c r="N89" s="63"/>
      <c r="O89" s="63"/>
      <c r="P89" s="63"/>
      <c r="Q89" s="63"/>
      <c r="R89" s="63"/>
      <c r="S89" s="63"/>
    </row>
    <row r="90" spans="1:19" x14ac:dyDescent="0.25">
      <c r="A90" s="63"/>
      <c r="B90" s="63"/>
      <c r="C90" s="63"/>
      <c r="D90" s="63"/>
      <c r="E90" s="63"/>
      <c r="F90" s="63"/>
      <c r="G90" s="63"/>
      <c r="H90" s="63"/>
      <c r="I90" s="63"/>
      <c r="J90" s="63"/>
      <c r="K90" s="63"/>
      <c r="L90" s="63"/>
      <c r="M90" s="63"/>
      <c r="N90" s="63"/>
      <c r="O90" s="63"/>
      <c r="P90" s="63"/>
      <c r="Q90" s="63"/>
      <c r="R90" s="63"/>
      <c r="S90" s="63"/>
    </row>
    <row r="91" spans="1:19" x14ac:dyDescent="0.25">
      <c r="A91" s="63"/>
      <c r="B91" s="63"/>
      <c r="C91" s="63"/>
      <c r="D91" s="63"/>
      <c r="E91" s="63"/>
      <c r="F91" s="63"/>
      <c r="G91" s="63"/>
      <c r="H91" s="63"/>
      <c r="I91" s="63"/>
      <c r="J91" s="63"/>
      <c r="K91" s="63"/>
      <c r="L91" s="63"/>
      <c r="M91" s="63"/>
      <c r="N91" s="63"/>
      <c r="O91" s="63"/>
      <c r="P91" s="63"/>
      <c r="Q91" s="63"/>
      <c r="R91" s="63"/>
      <c r="S91" s="63"/>
    </row>
    <row r="92" spans="1:19" x14ac:dyDescent="0.25">
      <c r="A92" s="63"/>
      <c r="B92" s="63"/>
      <c r="C92" s="63"/>
      <c r="D92" s="63"/>
      <c r="E92" s="63"/>
      <c r="F92" s="63"/>
      <c r="G92" s="63"/>
      <c r="H92" s="63"/>
      <c r="I92" s="63"/>
      <c r="J92" s="63"/>
      <c r="K92" s="63"/>
      <c r="L92" s="63"/>
      <c r="M92" s="63"/>
      <c r="N92" s="63"/>
      <c r="O92" s="63"/>
      <c r="P92" s="63"/>
      <c r="Q92" s="63"/>
      <c r="R92" s="63"/>
      <c r="S92" s="63"/>
    </row>
    <row r="93" spans="1:19" x14ac:dyDescent="0.25">
      <c r="A93" s="63"/>
      <c r="B93" s="63"/>
      <c r="C93" s="63"/>
      <c r="D93" s="63"/>
      <c r="E93" s="63"/>
      <c r="F93" s="63"/>
      <c r="G93" s="63"/>
      <c r="H93" s="63"/>
      <c r="I93" s="63"/>
      <c r="J93" s="63"/>
      <c r="K93" s="63"/>
      <c r="L93" s="63"/>
      <c r="M93" s="63"/>
      <c r="N93" s="63"/>
      <c r="O93" s="63"/>
      <c r="P93" s="63"/>
      <c r="Q93" s="63"/>
      <c r="R93" s="63"/>
      <c r="S93" s="63"/>
    </row>
    <row r="94" spans="1:19" x14ac:dyDescent="0.25">
      <c r="A94" s="63"/>
      <c r="B94" s="63"/>
      <c r="C94" s="63"/>
      <c r="D94" s="63"/>
      <c r="E94" s="63"/>
      <c r="F94" s="63"/>
      <c r="G94" s="63"/>
      <c r="H94" s="63"/>
      <c r="I94" s="63"/>
      <c r="J94" s="63"/>
      <c r="K94" s="63"/>
      <c r="L94" s="63"/>
      <c r="M94" s="63"/>
      <c r="N94" s="63"/>
      <c r="O94" s="63"/>
      <c r="P94" s="63"/>
      <c r="Q94" s="63"/>
      <c r="R94" s="63"/>
      <c r="S94" s="63"/>
    </row>
    <row r="95" spans="1:19" x14ac:dyDescent="0.25">
      <c r="A95" s="63"/>
      <c r="B95" s="63"/>
      <c r="C95" s="63"/>
      <c r="D95" s="63"/>
      <c r="E95" s="63"/>
      <c r="F95" s="63"/>
      <c r="G95" s="63"/>
      <c r="H95" s="63"/>
      <c r="I95" s="63"/>
      <c r="J95" s="63"/>
      <c r="K95" s="63"/>
      <c r="L95" s="63"/>
      <c r="M95" s="63"/>
      <c r="N95" s="63"/>
      <c r="O95" s="63"/>
      <c r="P95" s="63"/>
      <c r="Q95" s="63"/>
      <c r="R95" s="63"/>
      <c r="S95" s="63"/>
    </row>
    <row r="96" spans="1:19" x14ac:dyDescent="0.25">
      <c r="A96" s="63"/>
      <c r="B96" s="63"/>
      <c r="C96" s="63"/>
      <c r="D96" s="63"/>
      <c r="E96" s="63"/>
      <c r="F96" s="63"/>
      <c r="G96" s="63"/>
      <c r="H96" s="63"/>
      <c r="I96" s="63"/>
      <c r="J96" s="63"/>
      <c r="K96" s="63"/>
      <c r="L96" s="63"/>
      <c r="M96" s="63"/>
      <c r="N96" s="63"/>
      <c r="O96" s="63"/>
      <c r="P96" s="63"/>
      <c r="Q96" s="63"/>
      <c r="R96" s="63"/>
      <c r="S96" s="63"/>
    </row>
    <row r="97" spans="1:19" x14ac:dyDescent="0.25">
      <c r="A97" s="63"/>
      <c r="B97" s="63"/>
      <c r="C97" s="63"/>
      <c r="D97" s="63"/>
      <c r="E97" s="63"/>
      <c r="F97" s="63"/>
      <c r="G97" s="63"/>
      <c r="H97" s="63"/>
      <c r="I97" s="63"/>
      <c r="J97" s="63"/>
      <c r="K97" s="63"/>
      <c r="L97" s="63"/>
      <c r="M97" s="63"/>
      <c r="N97" s="63"/>
      <c r="O97" s="63"/>
      <c r="P97" s="63"/>
      <c r="Q97" s="63"/>
      <c r="R97" s="63"/>
      <c r="S97" s="63"/>
    </row>
    <row r="98" spans="1:19" x14ac:dyDescent="0.25">
      <c r="A98" s="63"/>
      <c r="B98" s="63"/>
      <c r="C98" s="63"/>
      <c r="D98" s="63"/>
      <c r="E98" s="63"/>
      <c r="F98" s="63"/>
      <c r="G98" s="63"/>
      <c r="H98" s="63"/>
      <c r="I98" s="63"/>
      <c r="J98" s="63"/>
      <c r="K98" s="63"/>
      <c r="L98" s="63"/>
      <c r="M98" s="63"/>
      <c r="N98" s="63"/>
      <c r="O98" s="63"/>
      <c r="P98" s="63"/>
      <c r="Q98" s="63"/>
      <c r="R98" s="63"/>
      <c r="S98" s="63"/>
    </row>
    <row r="99" spans="1:19" x14ac:dyDescent="0.25">
      <c r="A99" s="63"/>
      <c r="B99" s="63"/>
      <c r="C99" s="63"/>
      <c r="D99" s="63"/>
      <c r="E99" s="63"/>
      <c r="F99" s="63"/>
      <c r="G99" s="63"/>
      <c r="H99" s="63"/>
      <c r="I99" s="63"/>
      <c r="J99" s="63"/>
      <c r="K99" s="63"/>
      <c r="L99" s="63"/>
      <c r="M99" s="63"/>
      <c r="N99" s="63"/>
      <c r="O99" s="63"/>
      <c r="P99" s="63"/>
      <c r="Q99" s="63"/>
      <c r="R99" s="63"/>
      <c r="S99" s="63"/>
    </row>
    <row r="100" spans="1:19" x14ac:dyDescent="0.25">
      <c r="A100" s="63"/>
      <c r="B100" s="63"/>
      <c r="C100" s="63"/>
      <c r="D100" s="63"/>
      <c r="E100" s="63"/>
      <c r="F100" s="63"/>
      <c r="G100" s="63"/>
      <c r="H100" s="63"/>
      <c r="I100" s="63"/>
      <c r="J100" s="63"/>
      <c r="K100" s="63"/>
      <c r="L100" s="63"/>
      <c r="M100" s="63"/>
      <c r="N100" s="63"/>
      <c r="O100" s="63"/>
      <c r="P100" s="63"/>
      <c r="Q100" s="63"/>
      <c r="R100" s="63"/>
      <c r="S100" s="63"/>
    </row>
  </sheetData>
  <mergeCells count="68">
    <mergeCell ref="A27:A28"/>
    <mergeCell ref="B27:B28"/>
    <mergeCell ref="H39:H40"/>
    <mergeCell ref="H45:H46"/>
    <mergeCell ref="H50:I50"/>
    <mergeCell ref="H51:I51"/>
    <mergeCell ref="H52:I52"/>
    <mergeCell ref="E47:F47"/>
    <mergeCell ref="A44:J44"/>
    <mergeCell ref="D45:D46"/>
    <mergeCell ref="I45:J45"/>
    <mergeCell ref="A47:A48"/>
    <mergeCell ref="B47:B48"/>
    <mergeCell ref="C47:C48"/>
    <mergeCell ref="E48:F48"/>
    <mergeCell ref="C1:J1"/>
    <mergeCell ref="H8:H9"/>
    <mergeCell ref="H20:H21"/>
    <mergeCell ref="D27:D28"/>
    <mergeCell ref="C27:C28"/>
    <mergeCell ref="D16:D17"/>
    <mergeCell ref="F16:F17"/>
    <mergeCell ref="A19:J19"/>
    <mergeCell ref="E20:G20"/>
    <mergeCell ref="I20:J20"/>
    <mergeCell ref="A20:A21"/>
    <mergeCell ref="B20:B21"/>
    <mergeCell ref="C20:C21"/>
    <mergeCell ref="D20:D21"/>
    <mergeCell ref="A10:A11"/>
    <mergeCell ref="B10:B11"/>
    <mergeCell ref="A41:A42"/>
    <mergeCell ref="B41:B42"/>
    <mergeCell ref="C41:C42"/>
    <mergeCell ref="F41:F42"/>
    <mergeCell ref="A38:J38"/>
    <mergeCell ref="I39:J39"/>
    <mergeCell ref="C10:C11"/>
    <mergeCell ref="A16:A17"/>
    <mergeCell ref="B16:B17"/>
    <mergeCell ref="C16:C17"/>
    <mergeCell ref="E45:G45"/>
    <mergeCell ref="C39:C40"/>
    <mergeCell ref="A45:A46"/>
    <mergeCell ref="B45:B46"/>
    <mergeCell ref="C45:C46"/>
    <mergeCell ref="D39:D40"/>
    <mergeCell ref="E39:G39"/>
    <mergeCell ref="A29:A30"/>
    <mergeCell ref="B29:B30"/>
    <mergeCell ref="C29:C30"/>
    <mergeCell ref="A39:A40"/>
    <mergeCell ref="B39:B40"/>
    <mergeCell ref="A2:J2"/>
    <mergeCell ref="A4:J4"/>
    <mergeCell ref="A7:J7"/>
    <mergeCell ref="I8:J8"/>
    <mergeCell ref="A8:A9"/>
    <mergeCell ref="B8:B9"/>
    <mergeCell ref="C8:C9"/>
    <mergeCell ref="D8:D9"/>
    <mergeCell ref="E8:G8"/>
    <mergeCell ref="A6:J6"/>
    <mergeCell ref="A22:A23"/>
    <mergeCell ref="B22:B23"/>
    <mergeCell ref="C22:C23"/>
    <mergeCell ref="D22:D23"/>
    <mergeCell ref="F22:F23"/>
  </mergeCells>
  <pageMargins left="0.7" right="0.7" top="0.75" bottom="0.75" header="0.3" footer="0.3"/>
  <pageSetup paperSize="9" scale="39" orientation="landscape" horizontalDpi="200" verticalDpi="200" r:id="rId1"/>
  <rowBreaks count="2" manualBreakCount="2">
    <brk id="18" max="9" man="1"/>
    <brk id="35"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63C86-A979-4691-B20B-CF87E5E8BE5E}">
  <dimension ref="A1:S84"/>
  <sheetViews>
    <sheetView tabSelected="1" zoomScale="89" zoomScaleNormal="89" workbookViewId="0">
      <selection activeCell="A6" sqref="A6:J6"/>
    </sheetView>
  </sheetViews>
  <sheetFormatPr baseColWidth="10" defaultColWidth="21.5703125" defaultRowHeight="15" x14ac:dyDescent="0.25"/>
  <cols>
    <col min="1" max="1" width="9.5703125" style="63" customWidth="1"/>
    <col min="2" max="2" width="21.5703125" style="63"/>
    <col min="3" max="3" width="26.42578125" style="63" customWidth="1"/>
    <col min="4" max="4" width="36.7109375" style="63" customWidth="1"/>
    <col min="5" max="5" width="21.5703125" style="63"/>
    <col min="6" max="6" width="58.7109375" style="63" customWidth="1"/>
    <col min="7" max="16384" width="21.5703125" style="63"/>
  </cols>
  <sheetData>
    <row r="1" spans="1:19" customFormat="1" ht="204" customHeight="1" x14ac:dyDescent="0.25">
      <c r="A1" s="73"/>
      <c r="B1" s="74"/>
      <c r="C1" s="303" t="s">
        <v>134</v>
      </c>
      <c r="D1" s="303"/>
      <c r="E1" s="303"/>
      <c r="F1" s="303"/>
      <c r="G1" s="303"/>
      <c r="H1" s="303"/>
      <c r="I1" s="303"/>
      <c r="J1" s="303"/>
      <c r="K1" s="75"/>
      <c r="L1" s="75"/>
      <c r="M1" s="75"/>
      <c r="N1" s="75"/>
      <c r="O1" s="75"/>
      <c r="P1" s="75"/>
      <c r="Q1" s="75"/>
      <c r="R1" s="75"/>
    </row>
    <row r="2" spans="1:19" ht="108" customHeight="1" x14ac:dyDescent="0.25">
      <c r="A2" s="277" t="s">
        <v>160</v>
      </c>
      <c r="B2" s="278"/>
      <c r="C2" s="278"/>
      <c r="D2" s="278"/>
      <c r="E2" s="278"/>
      <c r="F2" s="278"/>
      <c r="G2" s="278"/>
      <c r="H2" s="278"/>
      <c r="I2" s="278"/>
      <c r="J2" s="278"/>
      <c r="K2" s="62"/>
      <c r="L2" s="62"/>
      <c r="M2" s="62"/>
      <c r="N2" s="62"/>
      <c r="O2" s="62"/>
      <c r="P2" s="62"/>
      <c r="Q2" s="62"/>
      <c r="R2" s="62"/>
      <c r="S2" s="6"/>
    </row>
    <row r="3" spans="1:19" x14ac:dyDescent="0.25">
      <c r="A3" s="76"/>
      <c r="B3" s="76"/>
      <c r="C3" s="76"/>
      <c r="D3" s="76"/>
      <c r="E3" s="76"/>
      <c r="F3" s="76"/>
      <c r="G3" s="76"/>
      <c r="H3" s="76"/>
      <c r="I3" s="76"/>
      <c r="J3" s="76"/>
      <c r="K3" s="6"/>
      <c r="L3" s="6"/>
      <c r="M3" s="6"/>
      <c r="N3" s="6"/>
      <c r="O3" s="6"/>
      <c r="P3" s="6"/>
      <c r="Q3" s="6"/>
      <c r="R3" s="6"/>
      <c r="S3" s="6"/>
    </row>
    <row r="4" spans="1:19" ht="19.5" customHeight="1" x14ac:dyDescent="0.25">
      <c r="A4" s="279" t="s">
        <v>0</v>
      </c>
      <c r="B4" s="279"/>
      <c r="C4" s="279"/>
      <c r="D4" s="279"/>
      <c r="E4" s="279"/>
      <c r="F4" s="279"/>
      <c r="G4" s="279"/>
      <c r="H4" s="279"/>
      <c r="I4" s="279"/>
      <c r="J4" s="279"/>
      <c r="K4" s="62"/>
      <c r="L4" s="62"/>
      <c r="M4" s="62"/>
      <c r="N4" s="62"/>
      <c r="O4" s="62"/>
      <c r="P4" s="62"/>
      <c r="Q4" s="62"/>
      <c r="R4" s="62"/>
      <c r="S4" s="6"/>
    </row>
    <row r="5" spans="1:19" x14ac:dyDescent="0.25">
      <c r="A5" s="1"/>
      <c r="B5" s="1"/>
      <c r="C5" s="1"/>
      <c r="D5" s="1"/>
      <c r="E5" s="1"/>
      <c r="F5" s="1"/>
      <c r="G5" s="2"/>
      <c r="H5" s="2"/>
      <c r="I5" s="1"/>
      <c r="J5" s="1"/>
      <c r="K5" s="6"/>
      <c r="L5" s="6"/>
      <c r="M5" s="6"/>
      <c r="N5" s="6"/>
      <c r="O5" s="6"/>
      <c r="P5" s="6"/>
      <c r="Q5" s="6"/>
      <c r="R5" s="6"/>
      <c r="S5" s="6"/>
    </row>
    <row r="6" spans="1:19" ht="55.5" customHeight="1" thickBot="1" x14ac:dyDescent="0.3">
      <c r="A6" s="312" t="s">
        <v>158</v>
      </c>
      <c r="B6" s="312"/>
      <c r="C6" s="312"/>
      <c r="D6" s="312"/>
      <c r="E6" s="312"/>
      <c r="F6" s="312"/>
      <c r="G6" s="312"/>
      <c r="H6" s="312"/>
      <c r="I6" s="312"/>
      <c r="J6" s="312"/>
      <c r="K6" s="6"/>
      <c r="L6" s="6"/>
      <c r="M6" s="6"/>
      <c r="N6" s="6"/>
      <c r="O6" s="6"/>
      <c r="P6" s="6"/>
      <c r="Q6" s="6"/>
      <c r="R6" s="6"/>
      <c r="S6" s="6"/>
    </row>
    <row r="7" spans="1:19" ht="21.75" thickBot="1" x14ac:dyDescent="0.3">
      <c r="A7" s="280" t="s">
        <v>1</v>
      </c>
      <c r="B7" s="281"/>
      <c r="C7" s="281"/>
      <c r="D7" s="281"/>
      <c r="E7" s="281"/>
      <c r="F7" s="281"/>
      <c r="G7" s="281"/>
      <c r="H7" s="281"/>
      <c r="I7" s="281"/>
      <c r="J7" s="282"/>
      <c r="K7" s="6"/>
      <c r="L7" s="6"/>
      <c r="M7" s="6"/>
      <c r="N7" s="6"/>
      <c r="O7" s="6"/>
      <c r="P7" s="6"/>
      <c r="Q7" s="6"/>
      <c r="R7" s="6"/>
      <c r="S7" s="6"/>
    </row>
    <row r="8" spans="1:19" s="78" customFormat="1" ht="29.25" customHeight="1" x14ac:dyDescent="0.25">
      <c r="A8" s="285" t="s">
        <v>2</v>
      </c>
      <c r="B8" s="283" t="s">
        <v>3</v>
      </c>
      <c r="C8" s="283" t="s">
        <v>4</v>
      </c>
      <c r="D8" s="283" t="s">
        <v>5</v>
      </c>
      <c r="E8" s="283" t="s">
        <v>6</v>
      </c>
      <c r="F8" s="283"/>
      <c r="G8" s="283"/>
      <c r="H8" s="283" t="s">
        <v>135</v>
      </c>
      <c r="I8" s="283" t="s">
        <v>7</v>
      </c>
      <c r="J8" s="284"/>
    </row>
    <row r="9" spans="1:19" s="78" customFormat="1" ht="65.25" customHeight="1" thickBot="1" x14ac:dyDescent="0.3">
      <c r="A9" s="286"/>
      <c r="B9" s="287"/>
      <c r="C9" s="287"/>
      <c r="D9" s="287"/>
      <c r="E9" s="80" t="s">
        <v>8</v>
      </c>
      <c r="F9" s="80" t="s">
        <v>9</v>
      </c>
      <c r="G9" s="80" t="s">
        <v>10</v>
      </c>
      <c r="H9" s="287"/>
      <c r="I9" s="80" t="s">
        <v>11</v>
      </c>
      <c r="J9" s="81" t="s">
        <v>12</v>
      </c>
    </row>
    <row r="10" spans="1:19" ht="50.1" customHeight="1" x14ac:dyDescent="0.25">
      <c r="A10" s="308" t="s">
        <v>13</v>
      </c>
      <c r="B10" s="310">
        <v>8</v>
      </c>
      <c r="C10" s="352" t="s">
        <v>120</v>
      </c>
      <c r="D10" s="17" t="s">
        <v>14</v>
      </c>
      <c r="E10" s="34" t="s">
        <v>15</v>
      </c>
      <c r="F10" s="111" t="s">
        <v>16</v>
      </c>
      <c r="G10" s="79" t="s">
        <v>49</v>
      </c>
      <c r="H10" s="104">
        <v>2</v>
      </c>
      <c r="I10" s="99">
        <v>0</v>
      </c>
      <c r="J10" s="100">
        <v>0</v>
      </c>
      <c r="K10" s="6"/>
      <c r="L10" s="6"/>
      <c r="M10" s="6"/>
      <c r="N10" s="6"/>
      <c r="O10" s="6"/>
      <c r="P10" s="6"/>
      <c r="Q10" s="6"/>
      <c r="R10" s="6"/>
      <c r="S10" s="6"/>
    </row>
    <row r="11" spans="1:19" ht="50.1" customHeight="1" thickBot="1" x14ac:dyDescent="0.3">
      <c r="A11" s="309"/>
      <c r="B11" s="311"/>
      <c r="C11" s="353"/>
      <c r="D11" s="7" t="s">
        <v>17</v>
      </c>
      <c r="E11" s="8" t="s">
        <v>18</v>
      </c>
      <c r="F11" s="112" t="s">
        <v>121</v>
      </c>
      <c r="G11" s="5" t="s">
        <v>49</v>
      </c>
      <c r="H11" s="105">
        <v>1</v>
      </c>
      <c r="I11" s="101">
        <v>0</v>
      </c>
      <c r="J11" s="86">
        <v>0</v>
      </c>
      <c r="K11" s="6"/>
      <c r="L11" s="6"/>
      <c r="M11" s="6"/>
      <c r="N11" s="6"/>
      <c r="O11" s="6"/>
      <c r="P11" s="6"/>
      <c r="Q11" s="6"/>
      <c r="R11" s="6"/>
      <c r="S11" s="6"/>
    </row>
    <row r="12" spans="1:19" ht="50.1" customHeight="1" thickBot="1" x14ac:dyDescent="0.3">
      <c r="A12" s="11" t="s">
        <v>20</v>
      </c>
      <c r="B12" s="15"/>
      <c r="C12" s="14" t="s">
        <v>22</v>
      </c>
      <c r="D12" s="3" t="s">
        <v>23</v>
      </c>
      <c r="E12" s="12" t="s">
        <v>24</v>
      </c>
      <c r="F12" s="113" t="s">
        <v>25</v>
      </c>
      <c r="G12" s="13" t="s">
        <v>49</v>
      </c>
      <c r="H12" s="106">
        <v>1</v>
      </c>
      <c r="I12" s="87">
        <v>0</v>
      </c>
      <c r="J12" s="88">
        <v>0</v>
      </c>
      <c r="K12" s="6"/>
      <c r="L12" s="6"/>
      <c r="M12" s="6"/>
      <c r="N12" s="6"/>
      <c r="O12" s="6"/>
      <c r="P12" s="6"/>
      <c r="Q12" s="6"/>
      <c r="R12" s="6"/>
      <c r="S12" s="6"/>
    </row>
    <row r="13" spans="1:19" ht="50.1" customHeight="1" thickBot="1" x14ac:dyDescent="0.3">
      <c r="A13" s="11" t="s">
        <v>26</v>
      </c>
      <c r="B13" s="84" t="s">
        <v>27</v>
      </c>
      <c r="C13" s="14" t="s">
        <v>28</v>
      </c>
      <c r="D13" s="3" t="s">
        <v>29</v>
      </c>
      <c r="E13" s="15" t="s">
        <v>30</v>
      </c>
      <c r="F13" s="113" t="s">
        <v>31</v>
      </c>
      <c r="G13" s="13" t="s">
        <v>49</v>
      </c>
      <c r="H13" s="106">
        <v>2</v>
      </c>
      <c r="I13" s="89">
        <v>0</v>
      </c>
      <c r="J13" s="90">
        <v>0</v>
      </c>
      <c r="K13" s="6"/>
      <c r="L13" s="6"/>
      <c r="M13" s="6"/>
      <c r="N13" s="6"/>
      <c r="O13" s="6"/>
      <c r="P13" s="6"/>
      <c r="Q13" s="6"/>
      <c r="R13" s="6"/>
      <c r="S13" s="6"/>
    </row>
    <row r="14" spans="1:19" ht="50.1" customHeight="1" thickBot="1" x14ac:dyDescent="0.3">
      <c r="A14" s="18" t="s">
        <v>32</v>
      </c>
      <c r="B14" s="85" t="s">
        <v>33</v>
      </c>
      <c r="C14" s="58" t="s">
        <v>34</v>
      </c>
      <c r="D14" s="21" t="s">
        <v>35</v>
      </c>
      <c r="E14" s="56" t="s">
        <v>36</v>
      </c>
      <c r="F14" s="114" t="s">
        <v>122</v>
      </c>
      <c r="G14" s="118" t="s">
        <v>49</v>
      </c>
      <c r="H14" s="107">
        <v>9</v>
      </c>
      <c r="I14" s="91">
        <v>0</v>
      </c>
      <c r="J14" s="92">
        <v>0</v>
      </c>
      <c r="K14" s="6"/>
      <c r="L14" s="6"/>
      <c r="M14" s="6"/>
      <c r="N14" s="6"/>
      <c r="O14" s="6"/>
      <c r="P14" s="6"/>
      <c r="Q14" s="6"/>
      <c r="R14" s="6"/>
      <c r="S14" s="6"/>
    </row>
    <row r="15" spans="1:19" ht="50.1" customHeight="1" thickBot="1" x14ac:dyDescent="0.3">
      <c r="A15" s="16" t="s">
        <v>38</v>
      </c>
      <c r="B15" s="83">
        <v>17</v>
      </c>
      <c r="C15" s="72" t="s">
        <v>39</v>
      </c>
      <c r="D15" s="17" t="s">
        <v>40</v>
      </c>
      <c r="E15" s="34" t="s">
        <v>41</v>
      </c>
      <c r="F15" s="115" t="s">
        <v>42</v>
      </c>
      <c r="G15" s="55" t="s">
        <v>43</v>
      </c>
      <c r="H15" s="108">
        <v>1</v>
      </c>
      <c r="I15" s="93">
        <v>0</v>
      </c>
      <c r="J15" s="94">
        <v>0</v>
      </c>
      <c r="K15" s="6"/>
      <c r="L15" s="6"/>
      <c r="M15" s="6"/>
      <c r="N15" s="6"/>
      <c r="O15" s="6"/>
      <c r="P15" s="6"/>
      <c r="Q15" s="6"/>
      <c r="R15" s="6"/>
      <c r="S15" s="6"/>
    </row>
    <row r="16" spans="1:19" ht="50.1" customHeight="1" x14ac:dyDescent="0.25">
      <c r="A16" s="290" t="s">
        <v>44</v>
      </c>
      <c r="B16" s="292">
        <v>16</v>
      </c>
      <c r="C16" s="350" t="s">
        <v>45</v>
      </c>
      <c r="D16" s="294" t="s">
        <v>46</v>
      </c>
      <c r="E16" s="43" t="s">
        <v>47</v>
      </c>
      <c r="F16" s="301" t="s">
        <v>48</v>
      </c>
      <c r="G16" s="44" t="s">
        <v>49</v>
      </c>
      <c r="H16" s="109">
        <v>1</v>
      </c>
      <c r="I16" s="102">
        <v>0</v>
      </c>
      <c r="J16" s="96">
        <v>0</v>
      </c>
      <c r="K16" s="6"/>
      <c r="L16" s="6"/>
      <c r="M16" s="6"/>
      <c r="N16" s="6"/>
      <c r="O16" s="6"/>
      <c r="P16" s="6"/>
      <c r="Q16" s="6"/>
      <c r="R16" s="6"/>
      <c r="S16" s="6"/>
    </row>
    <row r="17" spans="1:19" ht="50.1" customHeight="1" thickBot="1" x14ac:dyDescent="0.3">
      <c r="A17" s="291"/>
      <c r="B17" s="293"/>
      <c r="C17" s="351"/>
      <c r="D17" s="295"/>
      <c r="E17" s="24" t="s">
        <v>50</v>
      </c>
      <c r="F17" s="302"/>
      <c r="G17" s="25" t="s">
        <v>49</v>
      </c>
      <c r="H17" s="110">
        <v>3</v>
      </c>
      <c r="I17" s="103">
        <v>0</v>
      </c>
      <c r="J17" s="98">
        <v>0</v>
      </c>
      <c r="K17" s="6"/>
      <c r="L17" s="6"/>
      <c r="M17" s="6"/>
      <c r="N17" s="6"/>
      <c r="O17" s="6"/>
      <c r="P17" s="6"/>
      <c r="Q17" s="6"/>
      <c r="R17" s="6"/>
      <c r="S17" s="6"/>
    </row>
    <row r="18" spans="1:19" ht="15.75" thickBot="1" x14ac:dyDescent="0.3">
      <c r="A18" s="6"/>
      <c r="B18" s="6"/>
      <c r="C18" s="6"/>
      <c r="D18" s="6"/>
      <c r="E18" s="6"/>
      <c r="F18" s="6"/>
      <c r="G18" s="26"/>
      <c r="H18" s="26"/>
      <c r="I18" s="6"/>
      <c r="J18" s="6"/>
      <c r="K18" s="6"/>
      <c r="L18" s="6"/>
      <c r="M18" s="6"/>
      <c r="N18" s="6"/>
      <c r="O18" s="6"/>
      <c r="P18" s="6"/>
      <c r="Q18" s="6"/>
      <c r="R18" s="6"/>
      <c r="S18" s="6"/>
    </row>
    <row r="19" spans="1:19" ht="21.75" thickBot="1" x14ac:dyDescent="0.3">
      <c r="A19" s="280" t="s">
        <v>51</v>
      </c>
      <c r="B19" s="281"/>
      <c r="C19" s="281"/>
      <c r="D19" s="281"/>
      <c r="E19" s="281"/>
      <c r="F19" s="281"/>
      <c r="G19" s="281"/>
      <c r="H19" s="281"/>
      <c r="I19" s="281"/>
      <c r="J19" s="282"/>
      <c r="K19" s="6"/>
      <c r="L19" s="6"/>
      <c r="M19" s="6"/>
      <c r="N19" s="6"/>
      <c r="O19" s="6"/>
      <c r="P19" s="6"/>
      <c r="Q19" s="6"/>
      <c r="R19" s="6"/>
      <c r="S19" s="6"/>
    </row>
    <row r="20" spans="1:19" s="78" customFormat="1" ht="29.25" customHeight="1" x14ac:dyDescent="0.25">
      <c r="A20" s="285" t="s">
        <v>2</v>
      </c>
      <c r="B20" s="283" t="s">
        <v>3</v>
      </c>
      <c r="C20" s="283" t="s">
        <v>4</v>
      </c>
      <c r="D20" s="283" t="s">
        <v>5</v>
      </c>
      <c r="E20" s="283" t="s">
        <v>6</v>
      </c>
      <c r="F20" s="283"/>
      <c r="G20" s="283"/>
      <c r="H20" s="283" t="s">
        <v>135</v>
      </c>
      <c r="I20" s="283" t="s">
        <v>7</v>
      </c>
      <c r="J20" s="284"/>
    </row>
    <row r="21" spans="1:19" s="78" customFormat="1" ht="51.75" customHeight="1" thickBot="1" x14ac:dyDescent="0.3">
      <c r="A21" s="286"/>
      <c r="B21" s="287"/>
      <c r="C21" s="287"/>
      <c r="D21" s="287"/>
      <c r="E21" s="80" t="s">
        <v>8</v>
      </c>
      <c r="F21" s="80" t="s">
        <v>9</v>
      </c>
      <c r="G21" s="80" t="s">
        <v>10</v>
      </c>
      <c r="H21" s="287"/>
      <c r="I21" s="80" t="s">
        <v>11</v>
      </c>
      <c r="J21" s="81" t="s">
        <v>12</v>
      </c>
    </row>
    <row r="22" spans="1:19" ht="50.1" customHeight="1" x14ac:dyDescent="0.25">
      <c r="A22" s="269" t="s">
        <v>52</v>
      </c>
      <c r="B22" s="345">
        <v>16</v>
      </c>
      <c r="C22" s="347" t="s">
        <v>53</v>
      </c>
      <c r="D22" s="347" t="s">
        <v>54</v>
      </c>
      <c r="E22" s="29" t="s">
        <v>55</v>
      </c>
      <c r="F22" s="348" t="s">
        <v>56</v>
      </c>
      <c r="G22" s="30" t="s">
        <v>49</v>
      </c>
      <c r="H22" s="30">
        <v>2</v>
      </c>
      <c r="I22" s="119">
        <v>0</v>
      </c>
      <c r="J22" s="120">
        <v>0</v>
      </c>
      <c r="K22" s="6"/>
      <c r="L22" s="6"/>
      <c r="M22" s="6"/>
      <c r="N22" s="6"/>
      <c r="O22" s="6"/>
      <c r="P22" s="6"/>
      <c r="Q22" s="6"/>
      <c r="R22" s="6"/>
      <c r="S22" s="6"/>
    </row>
    <row r="23" spans="1:19" ht="50.1" customHeight="1" x14ac:dyDescent="0.25">
      <c r="A23" s="270"/>
      <c r="B23" s="346"/>
      <c r="C23" s="274"/>
      <c r="D23" s="274"/>
      <c r="E23" s="32" t="s">
        <v>50</v>
      </c>
      <c r="F23" s="349"/>
      <c r="G23" s="33" t="s">
        <v>49</v>
      </c>
      <c r="H23" s="33">
        <v>1</v>
      </c>
      <c r="I23" s="121">
        <v>0</v>
      </c>
      <c r="J23" s="122">
        <v>0</v>
      </c>
      <c r="K23" s="6"/>
      <c r="L23" s="6"/>
      <c r="M23" s="6"/>
      <c r="N23" s="6"/>
      <c r="O23" s="6"/>
      <c r="P23" s="6"/>
      <c r="Q23" s="6"/>
      <c r="R23" s="6"/>
      <c r="S23" s="6"/>
    </row>
    <row r="24" spans="1:19" ht="63.75" customHeight="1" thickBot="1" x14ac:dyDescent="0.3">
      <c r="A24" s="27" t="s">
        <v>57</v>
      </c>
      <c r="B24" s="28">
        <v>20</v>
      </c>
      <c r="C24" s="3" t="s">
        <v>58</v>
      </c>
      <c r="D24" s="3" t="s">
        <v>59</v>
      </c>
      <c r="E24" s="12" t="s">
        <v>60</v>
      </c>
      <c r="F24" s="128" t="s">
        <v>61</v>
      </c>
      <c r="G24" s="13" t="s">
        <v>49</v>
      </c>
      <c r="H24" s="13">
        <v>40</v>
      </c>
      <c r="I24" s="89">
        <v>0</v>
      </c>
      <c r="J24" s="90">
        <v>0</v>
      </c>
      <c r="K24" s="6"/>
      <c r="L24" s="6"/>
      <c r="M24" s="6"/>
      <c r="N24" s="6"/>
      <c r="O24" s="6"/>
      <c r="P24" s="6"/>
      <c r="Q24" s="6"/>
      <c r="R24" s="6"/>
      <c r="S24" s="6"/>
    </row>
    <row r="25" spans="1:19" ht="50.1" customHeight="1" thickBot="1" x14ac:dyDescent="0.3">
      <c r="A25" s="19" t="s">
        <v>62</v>
      </c>
      <c r="B25" s="57" t="s">
        <v>63</v>
      </c>
      <c r="C25" s="41" t="s">
        <v>64</v>
      </c>
      <c r="D25" s="14" t="s">
        <v>65</v>
      </c>
      <c r="E25" s="133" t="s">
        <v>66</v>
      </c>
      <c r="F25" s="134" t="s">
        <v>67</v>
      </c>
      <c r="G25" s="13" t="s">
        <v>49</v>
      </c>
      <c r="H25" s="47">
        <v>20</v>
      </c>
      <c r="I25" s="89">
        <v>0</v>
      </c>
      <c r="J25" s="90">
        <v>0</v>
      </c>
      <c r="K25" s="6"/>
      <c r="L25" s="6"/>
      <c r="M25" s="6"/>
      <c r="N25" s="6"/>
      <c r="O25" s="6"/>
      <c r="P25" s="6"/>
      <c r="Q25" s="6"/>
      <c r="R25" s="6"/>
      <c r="S25" s="6"/>
    </row>
    <row r="26" spans="1:19" ht="50.1" customHeight="1" thickBot="1" x14ac:dyDescent="0.3">
      <c r="A26" s="38" t="s">
        <v>68</v>
      </c>
      <c r="B26" s="69">
        <v>24</v>
      </c>
      <c r="C26" s="21" t="s">
        <v>69</v>
      </c>
      <c r="D26" s="21" t="s">
        <v>70</v>
      </c>
      <c r="E26" s="22" t="s">
        <v>71</v>
      </c>
      <c r="F26" s="135" t="s">
        <v>72</v>
      </c>
      <c r="G26" s="61" t="s">
        <v>43</v>
      </c>
      <c r="H26" s="61">
        <v>5</v>
      </c>
      <c r="I26" s="91">
        <v>0</v>
      </c>
      <c r="J26" s="92">
        <v>0</v>
      </c>
      <c r="K26" s="6"/>
      <c r="L26" s="6"/>
      <c r="M26" s="6"/>
      <c r="N26" s="6"/>
      <c r="O26" s="6"/>
      <c r="P26" s="6"/>
      <c r="Q26" s="6"/>
      <c r="R26" s="6"/>
      <c r="S26" s="6"/>
    </row>
    <row r="27" spans="1:19" ht="50.1" customHeight="1" thickBot="1" x14ac:dyDescent="0.3">
      <c r="A27" s="27" t="s">
        <v>73</v>
      </c>
      <c r="B27" s="31">
        <v>25</v>
      </c>
      <c r="C27" s="17" t="s">
        <v>74</v>
      </c>
      <c r="D27" s="17" t="s">
        <v>75</v>
      </c>
      <c r="E27" s="34" t="s">
        <v>76</v>
      </c>
      <c r="F27" s="129" t="s">
        <v>123</v>
      </c>
      <c r="G27" s="45" t="s">
        <v>49</v>
      </c>
      <c r="H27" s="40">
        <v>40</v>
      </c>
      <c r="I27" s="123">
        <v>0</v>
      </c>
      <c r="J27" s="124">
        <v>0</v>
      </c>
      <c r="K27" s="6"/>
      <c r="L27" s="6"/>
      <c r="M27" s="6"/>
      <c r="N27" s="6"/>
      <c r="O27" s="6"/>
      <c r="P27" s="6"/>
      <c r="Q27" s="6"/>
      <c r="R27" s="6"/>
      <c r="S27" s="6"/>
    </row>
    <row r="28" spans="1:19" ht="50.1" customHeight="1" thickBot="1" x14ac:dyDescent="0.3">
      <c r="A28" s="27" t="s">
        <v>73</v>
      </c>
      <c r="B28" s="28">
        <v>25</v>
      </c>
      <c r="C28" s="3" t="s">
        <v>74</v>
      </c>
      <c r="D28" s="3" t="s">
        <v>138</v>
      </c>
      <c r="E28" s="15" t="s">
        <v>77</v>
      </c>
      <c r="F28" s="128" t="s">
        <v>123</v>
      </c>
      <c r="G28" s="132" t="s">
        <v>137</v>
      </c>
      <c r="H28" s="13">
        <v>10</v>
      </c>
      <c r="I28" s="89">
        <v>0</v>
      </c>
      <c r="J28" s="90">
        <v>0</v>
      </c>
      <c r="K28" s="6"/>
      <c r="L28" s="6"/>
      <c r="M28" s="6"/>
      <c r="N28" s="6"/>
      <c r="O28" s="6"/>
      <c r="P28" s="6"/>
      <c r="Q28" s="6"/>
      <c r="R28" s="6"/>
      <c r="S28" s="6"/>
    </row>
    <row r="29" spans="1:19" ht="63" customHeight="1" x14ac:dyDescent="0.25">
      <c r="A29" s="269" t="s">
        <v>78</v>
      </c>
      <c r="B29" s="341">
        <v>17</v>
      </c>
      <c r="C29" s="343" t="s">
        <v>79</v>
      </c>
      <c r="D29" s="147" t="s">
        <v>80</v>
      </c>
      <c r="E29" s="137" t="s">
        <v>71</v>
      </c>
      <c r="F29" s="138" t="s">
        <v>81</v>
      </c>
      <c r="G29" s="139" t="s">
        <v>43</v>
      </c>
      <c r="H29" s="139">
        <v>60</v>
      </c>
      <c r="I29" s="140">
        <v>0</v>
      </c>
      <c r="J29" s="141">
        <v>0</v>
      </c>
      <c r="K29" s="6"/>
      <c r="L29" s="6"/>
      <c r="M29" s="6"/>
      <c r="N29" s="6"/>
      <c r="O29" s="6"/>
      <c r="P29" s="6"/>
      <c r="Q29" s="6"/>
      <c r="R29" s="6"/>
      <c r="S29" s="6"/>
    </row>
    <row r="30" spans="1:19" ht="50.1" customHeight="1" thickBot="1" x14ac:dyDescent="0.3">
      <c r="A30" s="340"/>
      <c r="B30" s="342"/>
      <c r="C30" s="344"/>
      <c r="D30" s="142" t="s">
        <v>82</v>
      </c>
      <c r="E30" s="143" t="s">
        <v>83</v>
      </c>
      <c r="F30" s="144" t="s">
        <v>136</v>
      </c>
      <c r="G30" s="145" t="s">
        <v>49</v>
      </c>
      <c r="H30" s="146">
        <v>1</v>
      </c>
      <c r="I30" s="97">
        <v>0</v>
      </c>
      <c r="J30" s="98">
        <v>0</v>
      </c>
      <c r="K30" s="6"/>
      <c r="L30" s="6"/>
      <c r="M30" s="6"/>
      <c r="N30" s="6"/>
      <c r="O30" s="6"/>
      <c r="P30" s="6"/>
      <c r="Q30" s="6"/>
      <c r="R30" s="6"/>
      <c r="S30" s="6"/>
    </row>
    <row r="31" spans="1:19" ht="50.1" customHeight="1" thickBot="1" x14ac:dyDescent="0.3">
      <c r="A31" s="51" t="s">
        <v>85</v>
      </c>
      <c r="B31" s="28">
        <v>26</v>
      </c>
      <c r="C31" s="3" t="s">
        <v>86</v>
      </c>
      <c r="D31" s="3" t="s">
        <v>87</v>
      </c>
      <c r="E31" s="15" t="s">
        <v>77</v>
      </c>
      <c r="F31" s="128" t="s">
        <v>88</v>
      </c>
      <c r="G31" s="47" t="s">
        <v>49</v>
      </c>
      <c r="H31" s="13">
        <v>11</v>
      </c>
      <c r="I31" s="89">
        <v>0</v>
      </c>
      <c r="J31" s="90">
        <v>0</v>
      </c>
      <c r="K31" s="6"/>
      <c r="L31" s="6"/>
      <c r="M31" s="6"/>
      <c r="N31" s="6"/>
      <c r="O31" s="6"/>
      <c r="P31" s="6"/>
      <c r="Q31" s="6"/>
      <c r="R31" s="6"/>
      <c r="S31" s="6"/>
    </row>
    <row r="32" spans="1:19" ht="50.1" customHeight="1" thickBot="1" x14ac:dyDescent="0.3">
      <c r="A32" s="38" t="s">
        <v>89</v>
      </c>
      <c r="B32" s="69">
        <v>23</v>
      </c>
      <c r="C32" s="21" t="s">
        <v>90</v>
      </c>
      <c r="D32" s="21" t="s">
        <v>91</v>
      </c>
      <c r="E32" s="22" t="s">
        <v>92</v>
      </c>
      <c r="F32" s="135" t="s">
        <v>93</v>
      </c>
      <c r="G32" s="61" t="s">
        <v>49</v>
      </c>
      <c r="H32" s="61">
        <v>2</v>
      </c>
      <c r="I32" s="91">
        <v>0</v>
      </c>
      <c r="J32" s="92">
        <v>0</v>
      </c>
      <c r="K32" s="6"/>
      <c r="L32" s="6"/>
      <c r="M32" s="6"/>
      <c r="N32" s="6"/>
      <c r="O32" s="6"/>
      <c r="P32" s="6"/>
      <c r="Q32" s="6"/>
      <c r="R32" s="6"/>
      <c r="S32" s="6"/>
    </row>
    <row r="33" spans="1:19" ht="50.1" customHeight="1" thickBot="1" x14ac:dyDescent="0.3">
      <c r="A33" s="46" t="s">
        <v>94</v>
      </c>
      <c r="B33" s="28">
        <v>17</v>
      </c>
      <c r="C33" s="42" t="s">
        <v>95</v>
      </c>
      <c r="D33" s="3" t="s">
        <v>40</v>
      </c>
      <c r="E33" s="29" t="s">
        <v>96</v>
      </c>
      <c r="F33" s="128" t="s">
        <v>42</v>
      </c>
      <c r="G33" s="30" t="s">
        <v>49</v>
      </c>
      <c r="H33" s="30">
        <v>5</v>
      </c>
      <c r="I33" s="119">
        <v>0</v>
      </c>
      <c r="J33" s="120">
        <v>0</v>
      </c>
      <c r="K33" s="6"/>
      <c r="L33" s="6"/>
      <c r="M33" s="6"/>
      <c r="N33" s="6"/>
      <c r="O33" s="6"/>
      <c r="P33" s="6"/>
      <c r="Q33" s="6"/>
      <c r="R33" s="6"/>
      <c r="S33" s="6"/>
    </row>
    <row r="34" spans="1:19" ht="50.1" customHeight="1" x14ac:dyDescent="0.25">
      <c r="A34" s="52" t="s">
        <v>97</v>
      </c>
      <c r="B34" s="50">
        <v>15</v>
      </c>
      <c r="C34" s="66" t="s">
        <v>98</v>
      </c>
      <c r="D34" s="9" t="s">
        <v>99</v>
      </c>
      <c r="E34" s="34" t="s">
        <v>100</v>
      </c>
      <c r="F34" s="130" t="s">
        <v>101</v>
      </c>
      <c r="G34" s="10" t="s">
        <v>49</v>
      </c>
      <c r="H34" s="10">
        <v>2</v>
      </c>
      <c r="I34" s="126">
        <v>0</v>
      </c>
      <c r="J34" s="127">
        <v>0</v>
      </c>
      <c r="K34" s="6"/>
      <c r="L34" s="6"/>
      <c r="M34" s="6"/>
      <c r="N34" s="6"/>
      <c r="O34" s="6"/>
      <c r="P34" s="6"/>
      <c r="Q34" s="6"/>
      <c r="R34" s="6"/>
      <c r="S34" s="6"/>
    </row>
    <row r="35" spans="1:19" ht="50.1" customHeight="1" x14ac:dyDescent="0.25">
      <c r="A35" s="18" t="s">
        <v>102</v>
      </c>
      <c r="B35" s="19"/>
      <c r="C35" s="20" t="s">
        <v>103</v>
      </c>
      <c r="D35" s="21"/>
      <c r="E35" s="22" t="s">
        <v>104</v>
      </c>
      <c r="F35" s="131"/>
      <c r="G35" s="61" t="s">
        <v>49</v>
      </c>
      <c r="H35" s="61">
        <v>1</v>
      </c>
      <c r="I35" s="91">
        <v>0</v>
      </c>
      <c r="J35" s="92">
        <v>0</v>
      </c>
      <c r="K35" s="6"/>
      <c r="L35" s="6"/>
      <c r="M35" s="6"/>
      <c r="N35" s="6"/>
      <c r="O35" s="6"/>
      <c r="P35" s="6"/>
      <c r="Q35" s="6"/>
      <c r="R35" s="6"/>
      <c r="S35" s="6"/>
    </row>
    <row r="36" spans="1:19" x14ac:dyDescent="0.25">
      <c r="A36" s="6"/>
      <c r="B36" s="6"/>
      <c r="C36" s="6"/>
      <c r="D36" s="6"/>
      <c r="E36" s="6"/>
      <c r="F36" s="6"/>
      <c r="G36" s="26"/>
      <c r="H36" s="26"/>
      <c r="I36" s="6"/>
      <c r="J36" s="6"/>
      <c r="K36" s="6"/>
      <c r="L36" s="6"/>
      <c r="M36" s="6"/>
      <c r="N36" s="6"/>
      <c r="O36" s="6"/>
      <c r="P36" s="6"/>
      <c r="Q36" s="6"/>
      <c r="R36" s="6"/>
      <c r="S36" s="6"/>
    </row>
    <row r="37" spans="1:19" x14ac:dyDescent="0.25">
      <c r="A37" s="6"/>
      <c r="B37" s="6"/>
      <c r="C37" s="6"/>
      <c r="D37" s="6"/>
      <c r="E37" s="6"/>
      <c r="F37" s="6"/>
      <c r="G37" s="26"/>
      <c r="H37" s="26"/>
      <c r="I37" s="6"/>
      <c r="J37" s="6"/>
      <c r="K37" s="6"/>
      <c r="L37" s="6"/>
      <c r="M37" s="6"/>
      <c r="N37" s="6"/>
      <c r="O37" s="6"/>
      <c r="P37" s="6"/>
      <c r="Q37" s="6"/>
      <c r="R37" s="6"/>
      <c r="S37" s="6"/>
    </row>
    <row r="38" spans="1:19" ht="21.75" thickBot="1" x14ac:dyDescent="0.3">
      <c r="A38" s="280" t="s">
        <v>105</v>
      </c>
      <c r="B38" s="281"/>
      <c r="C38" s="281"/>
      <c r="D38" s="281"/>
      <c r="E38" s="281"/>
      <c r="F38" s="281"/>
      <c r="G38" s="281"/>
      <c r="H38" s="281"/>
      <c r="I38" s="281"/>
      <c r="J38" s="282"/>
      <c r="K38" s="6"/>
      <c r="L38" s="6"/>
      <c r="M38" s="6"/>
      <c r="N38" s="6"/>
      <c r="O38" s="6"/>
      <c r="P38" s="6"/>
      <c r="Q38" s="6"/>
      <c r="R38" s="6"/>
      <c r="S38" s="6"/>
    </row>
    <row r="39" spans="1:19" s="78" customFormat="1" ht="29.25" customHeight="1" x14ac:dyDescent="0.25">
      <c r="A39" s="285" t="s">
        <v>2</v>
      </c>
      <c r="B39" s="283" t="s">
        <v>3</v>
      </c>
      <c r="C39" s="283" t="s">
        <v>4</v>
      </c>
      <c r="D39" s="283" t="s">
        <v>5</v>
      </c>
      <c r="E39" s="283" t="s">
        <v>6</v>
      </c>
      <c r="F39" s="283"/>
      <c r="G39" s="283"/>
      <c r="H39" s="283" t="s">
        <v>135</v>
      </c>
      <c r="I39" s="283" t="s">
        <v>7</v>
      </c>
      <c r="J39" s="284"/>
    </row>
    <row r="40" spans="1:19" s="78" customFormat="1" ht="51.75" customHeight="1" thickBot="1" x14ac:dyDescent="0.3">
      <c r="A40" s="286"/>
      <c r="B40" s="287"/>
      <c r="C40" s="287"/>
      <c r="D40" s="287"/>
      <c r="E40" s="80" t="s">
        <v>8</v>
      </c>
      <c r="F40" s="80" t="s">
        <v>9</v>
      </c>
      <c r="G40" s="80" t="s">
        <v>10</v>
      </c>
      <c r="H40" s="287"/>
      <c r="I40" s="80" t="s">
        <v>11</v>
      </c>
      <c r="J40" s="81" t="s">
        <v>12</v>
      </c>
    </row>
    <row r="41" spans="1:19" ht="42.75" customHeight="1" x14ac:dyDescent="0.25">
      <c r="A41" s="297" t="s">
        <v>106</v>
      </c>
      <c r="B41" s="299"/>
      <c r="C41" s="294" t="s">
        <v>107</v>
      </c>
      <c r="D41" s="35" t="s">
        <v>108</v>
      </c>
      <c r="E41" s="43" t="s">
        <v>109</v>
      </c>
      <c r="F41" s="301" t="s">
        <v>124</v>
      </c>
      <c r="G41" s="44" t="s">
        <v>43</v>
      </c>
      <c r="H41" s="44">
        <v>8</v>
      </c>
      <c r="I41" s="95">
        <v>0</v>
      </c>
      <c r="J41" s="96">
        <v>0</v>
      </c>
      <c r="K41" s="6"/>
      <c r="L41" s="6"/>
      <c r="M41" s="6"/>
      <c r="N41" s="6"/>
      <c r="O41" s="6"/>
      <c r="P41" s="6"/>
      <c r="Q41" s="6"/>
      <c r="R41" s="6"/>
      <c r="S41" s="6"/>
    </row>
    <row r="42" spans="1:19" ht="44.25" customHeight="1" x14ac:dyDescent="0.25">
      <c r="A42" s="298"/>
      <c r="B42" s="300"/>
      <c r="C42" s="295"/>
      <c r="D42" s="23" t="s">
        <v>110</v>
      </c>
      <c r="E42" s="24" t="s">
        <v>109</v>
      </c>
      <c r="F42" s="302"/>
      <c r="G42" s="25" t="s">
        <v>43</v>
      </c>
      <c r="H42" s="25">
        <v>5</v>
      </c>
      <c r="I42" s="97">
        <v>0</v>
      </c>
      <c r="J42" s="98">
        <v>0</v>
      </c>
      <c r="K42" s="6"/>
      <c r="L42" s="6"/>
      <c r="M42" s="6"/>
      <c r="N42" s="6"/>
      <c r="O42" s="6"/>
      <c r="P42" s="6"/>
      <c r="Q42" s="6"/>
      <c r="R42" s="6"/>
      <c r="S42" s="6"/>
    </row>
    <row r="43" spans="1:19" x14ac:dyDescent="0.25">
      <c r="A43" s="6"/>
      <c r="B43" s="6"/>
      <c r="C43" s="6"/>
      <c r="D43" s="6"/>
      <c r="E43" s="6"/>
      <c r="F43" s="6"/>
      <c r="G43" s="6"/>
      <c r="H43" s="6"/>
      <c r="I43" s="6"/>
      <c r="J43" s="6"/>
      <c r="K43" s="6"/>
      <c r="L43" s="6"/>
      <c r="M43" s="6"/>
      <c r="N43" s="6"/>
      <c r="O43" s="6"/>
      <c r="P43" s="6"/>
      <c r="Q43" s="6"/>
      <c r="R43" s="6"/>
      <c r="S43" s="6"/>
    </row>
    <row r="44" spans="1:19" ht="15.75" thickBot="1" x14ac:dyDescent="0.3">
      <c r="A44" s="6"/>
      <c r="B44" s="6"/>
      <c r="C44" s="6"/>
      <c r="D44" s="6"/>
      <c r="E44" s="6"/>
      <c r="F44" s="6"/>
      <c r="G44" s="6"/>
      <c r="H44" s="6"/>
      <c r="I44" s="6"/>
      <c r="J44" s="6"/>
      <c r="K44" s="6"/>
      <c r="L44" s="6"/>
      <c r="M44" s="6"/>
      <c r="N44" s="6"/>
      <c r="O44" s="6"/>
      <c r="P44" s="6"/>
      <c r="Q44" s="6"/>
      <c r="R44" s="6"/>
      <c r="S44" s="6"/>
    </row>
    <row r="45" spans="1:19" ht="23.25" thickBot="1" x14ac:dyDescent="0.3">
      <c r="A45" s="337" t="s">
        <v>111</v>
      </c>
      <c r="B45" s="338"/>
      <c r="C45" s="338"/>
      <c r="D45" s="338"/>
      <c r="E45" s="338"/>
      <c r="F45" s="338"/>
      <c r="G45" s="338"/>
      <c r="H45" s="338"/>
      <c r="I45" s="338"/>
      <c r="J45" s="339"/>
      <c r="K45" s="62"/>
      <c r="L45" s="62"/>
      <c r="M45" s="6"/>
      <c r="N45" s="6"/>
      <c r="O45" s="6"/>
      <c r="P45" s="6"/>
      <c r="Q45" s="6"/>
      <c r="R45" s="6"/>
      <c r="S45" s="6"/>
    </row>
    <row r="46" spans="1:19" s="78" customFormat="1" ht="29.25" customHeight="1" x14ac:dyDescent="0.25">
      <c r="A46" s="285" t="s">
        <v>2</v>
      </c>
      <c r="B46" s="283" t="s">
        <v>3</v>
      </c>
      <c r="C46" s="283" t="s">
        <v>4</v>
      </c>
      <c r="D46" s="283" t="s">
        <v>5</v>
      </c>
      <c r="E46" s="283" t="s">
        <v>6</v>
      </c>
      <c r="F46" s="283"/>
      <c r="G46" s="283"/>
      <c r="H46" s="283" t="s">
        <v>135</v>
      </c>
      <c r="I46" s="283" t="s">
        <v>7</v>
      </c>
      <c r="J46" s="284"/>
    </row>
    <row r="47" spans="1:19" s="78" customFormat="1" ht="51.75" customHeight="1" thickBot="1" x14ac:dyDescent="0.3">
      <c r="A47" s="286"/>
      <c r="B47" s="287"/>
      <c r="C47" s="287"/>
      <c r="D47" s="287"/>
      <c r="E47" s="80" t="s">
        <v>8</v>
      </c>
      <c r="F47" s="80" t="s">
        <v>9</v>
      </c>
      <c r="G47" s="80" t="s">
        <v>10</v>
      </c>
      <c r="H47" s="287"/>
      <c r="I47" s="80" t="s">
        <v>11</v>
      </c>
      <c r="J47" s="81" t="s">
        <v>12</v>
      </c>
    </row>
    <row r="48" spans="1:19" ht="50.1" customHeight="1" thickBot="1" x14ac:dyDescent="0.3">
      <c r="A48" s="329" t="s">
        <v>112</v>
      </c>
      <c r="B48" s="331"/>
      <c r="C48" s="273" t="s">
        <v>113</v>
      </c>
      <c r="D48" s="148" t="s">
        <v>114</v>
      </c>
      <c r="E48" s="334" t="s">
        <v>115</v>
      </c>
      <c r="F48" s="334"/>
      <c r="G48" s="149" t="s">
        <v>116</v>
      </c>
      <c r="H48" s="149">
        <v>1</v>
      </c>
      <c r="I48" s="151">
        <v>0</v>
      </c>
      <c r="J48" s="152">
        <v>0</v>
      </c>
      <c r="K48" s="48"/>
      <c r="L48" s="48"/>
      <c r="M48" s="6"/>
      <c r="N48" s="6"/>
      <c r="O48" s="6"/>
      <c r="P48" s="6"/>
      <c r="Q48" s="6"/>
      <c r="R48" s="6"/>
      <c r="S48" s="6"/>
    </row>
    <row r="49" spans="1:19" ht="50.1" customHeight="1" thickBot="1" x14ac:dyDescent="0.3">
      <c r="A49" s="330"/>
      <c r="B49" s="332"/>
      <c r="C49" s="333"/>
      <c r="D49" s="335" t="s">
        <v>117</v>
      </c>
      <c r="E49" s="336" t="s">
        <v>119</v>
      </c>
      <c r="F49" s="336"/>
      <c r="G49" s="118" t="s">
        <v>116</v>
      </c>
      <c r="H49" s="118">
        <v>1</v>
      </c>
      <c r="I49" s="153">
        <v>0</v>
      </c>
      <c r="J49" s="154">
        <v>0</v>
      </c>
      <c r="K49" s="48"/>
      <c r="L49" s="48"/>
      <c r="M49" s="6"/>
      <c r="N49" s="6"/>
      <c r="O49" s="6"/>
      <c r="P49" s="6"/>
      <c r="Q49" s="6"/>
      <c r="R49" s="6"/>
      <c r="S49" s="6"/>
    </row>
    <row r="50" spans="1:19" ht="15.75" thickBot="1" x14ac:dyDescent="0.3">
      <c r="A50" s="1"/>
      <c r="B50" s="1"/>
      <c r="C50" s="1"/>
      <c r="D50" s="1"/>
      <c r="E50" s="1"/>
      <c r="F50" s="1"/>
      <c r="G50" s="1"/>
      <c r="H50" s="1"/>
      <c r="I50" s="163"/>
      <c r="J50" s="163"/>
      <c r="K50" s="6"/>
      <c r="L50" s="6"/>
      <c r="M50" s="6"/>
      <c r="N50" s="6"/>
      <c r="O50" s="6"/>
      <c r="P50" s="6"/>
      <c r="Q50" s="6"/>
      <c r="R50" s="6"/>
      <c r="S50" s="6"/>
    </row>
    <row r="51" spans="1:19" customFormat="1" ht="35.1" customHeight="1" x14ac:dyDescent="0.25">
      <c r="A51" s="155"/>
      <c r="B51" s="155"/>
      <c r="C51" s="156"/>
      <c r="D51" s="156"/>
      <c r="E51" s="157"/>
      <c r="F51" s="158"/>
      <c r="G51" s="159"/>
      <c r="H51" s="313" t="s">
        <v>139</v>
      </c>
      <c r="I51" s="314"/>
      <c r="J51" s="160">
        <f>SUM(J10:J17,J22:J35,J41:J42,J48:J49)</f>
        <v>0</v>
      </c>
    </row>
    <row r="52" spans="1:19" customFormat="1" ht="35.1" customHeight="1" x14ac:dyDescent="0.25">
      <c r="A52" s="155"/>
      <c r="B52" s="155"/>
      <c r="C52" s="156"/>
      <c r="D52" s="156"/>
      <c r="E52" s="157"/>
      <c r="F52" s="158"/>
      <c r="G52" s="159"/>
      <c r="H52" s="315" t="s">
        <v>140</v>
      </c>
      <c r="I52" s="316"/>
      <c r="J52" s="161">
        <v>0</v>
      </c>
    </row>
    <row r="53" spans="1:19" customFormat="1" ht="34.5" customHeight="1" thickBot="1" x14ac:dyDescent="0.3">
      <c r="A53" s="155"/>
      <c r="B53" s="155"/>
      <c r="C53" s="156"/>
      <c r="D53" s="156"/>
      <c r="E53" s="157"/>
      <c r="F53" s="158"/>
      <c r="G53" s="159"/>
      <c r="H53" s="317" t="s">
        <v>141</v>
      </c>
      <c r="I53" s="318"/>
      <c r="J53" s="162">
        <v>0</v>
      </c>
    </row>
    <row r="54" spans="1:19" x14ac:dyDescent="0.25">
      <c r="A54" s="6"/>
      <c r="B54" s="6"/>
      <c r="C54" s="6"/>
      <c r="D54" s="6"/>
      <c r="E54" s="6"/>
      <c r="F54" s="6"/>
      <c r="G54" s="26"/>
      <c r="H54" s="26"/>
      <c r="I54" s="6"/>
      <c r="J54" s="6"/>
      <c r="K54" s="6"/>
      <c r="L54" s="6"/>
      <c r="M54" s="6"/>
      <c r="N54" s="6"/>
      <c r="O54" s="6"/>
      <c r="P54" s="6"/>
      <c r="Q54" s="6"/>
      <c r="R54" s="6"/>
      <c r="S54" s="6"/>
    </row>
    <row r="55" spans="1:19" x14ac:dyDescent="0.25">
      <c r="A55" s="6"/>
      <c r="B55" s="6"/>
      <c r="C55" s="6"/>
      <c r="D55" s="6"/>
      <c r="E55" s="6"/>
      <c r="F55" s="6"/>
      <c r="G55" s="26"/>
      <c r="H55" s="26"/>
      <c r="I55" s="6"/>
      <c r="J55" s="6"/>
      <c r="K55" s="6"/>
      <c r="L55" s="6"/>
      <c r="M55" s="6"/>
      <c r="N55" s="6"/>
      <c r="O55" s="6"/>
      <c r="P55" s="6"/>
      <c r="Q55" s="6"/>
      <c r="R55" s="6"/>
      <c r="S55" s="6"/>
    </row>
    <row r="56" spans="1:19" x14ac:dyDescent="0.25">
      <c r="A56" s="6"/>
      <c r="B56" s="6"/>
      <c r="C56" s="6"/>
      <c r="D56" s="6"/>
      <c r="E56" s="6"/>
      <c r="F56" s="6"/>
      <c r="G56" s="26"/>
      <c r="H56" s="26"/>
      <c r="I56" s="6"/>
      <c r="J56" s="6"/>
      <c r="K56" s="6"/>
      <c r="L56" s="6"/>
      <c r="M56" s="6"/>
      <c r="N56" s="6"/>
      <c r="O56" s="6"/>
      <c r="P56" s="6"/>
      <c r="Q56" s="6"/>
      <c r="R56" s="6"/>
      <c r="S56" s="6"/>
    </row>
    <row r="57" spans="1:19" x14ac:dyDescent="0.25">
      <c r="A57" s="6"/>
      <c r="B57" s="6"/>
      <c r="C57" s="6"/>
      <c r="D57" s="6"/>
      <c r="E57" s="6"/>
      <c r="F57" s="6"/>
      <c r="G57" s="26"/>
      <c r="H57" s="26"/>
      <c r="I57" s="6"/>
      <c r="J57" s="6"/>
      <c r="K57" s="6"/>
      <c r="L57" s="6"/>
      <c r="M57" s="6"/>
      <c r="N57" s="6"/>
      <c r="O57" s="6"/>
      <c r="P57" s="6"/>
      <c r="Q57" s="6"/>
      <c r="R57" s="6"/>
      <c r="S57" s="6"/>
    </row>
    <row r="58" spans="1:19" x14ac:dyDescent="0.25">
      <c r="A58" s="6"/>
      <c r="B58" s="6"/>
      <c r="C58" s="6"/>
      <c r="D58" s="6"/>
      <c r="E58" s="6"/>
      <c r="F58" s="6"/>
      <c r="G58" s="26"/>
      <c r="H58" s="26"/>
      <c r="I58" s="6"/>
      <c r="J58" s="6"/>
      <c r="K58" s="6"/>
      <c r="L58" s="6"/>
      <c r="M58" s="6"/>
      <c r="N58" s="6"/>
      <c r="O58" s="6"/>
      <c r="P58" s="6"/>
      <c r="Q58" s="6"/>
      <c r="R58" s="6"/>
      <c r="S58" s="6"/>
    </row>
    <row r="59" spans="1:19" x14ac:dyDescent="0.25">
      <c r="A59" s="6"/>
      <c r="B59" s="6"/>
      <c r="C59" s="6"/>
      <c r="D59" s="6"/>
      <c r="E59" s="6"/>
      <c r="F59" s="6"/>
      <c r="G59" s="26"/>
      <c r="H59" s="26"/>
      <c r="I59" s="6"/>
      <c r="J59" s="6"/>
      <c r="K59" s="6"/>
      <c r="L59" s="6"/>
      <c r="M59" s="6"/>
      <c r="N59" s="6"/>
      <c r="O59" s="6"/>
      <c r="P59" s="6"/>
      <c r="Q59" s="6"/>
      <c r="R59" s="6"/>
      <c r="S59" s="6"/>
    </row>
    <row r="60" spans="1:19" x14ac:dyDescent="0.25">
      <c r="A60" s="6"/>
      <c r="B60" s="6"/>
      <c r="C60" s="6"/>
      <c r="D60" s="6"/>
      <c r="E60" s="6"/>
      <c r="F60" s="6"/>
      <c r="G60" s="26"/>
      <c r="H60" s="26"/>
      <c r="I60" s="6"/>
      <c r="J60" s="6"/>
      <c r="K60" s="6"/>
      <c r="L60" s="6"/>
      <c r="M60" s="6"/>
      <c r="N60" s="6"/>
      <c r="O60" s="6"/>
      <c r="P60" s="6"/>
      <c r="Q60" s="6"/>
      <c r="R60" s="6"/>
      <c r="S60" s="6"/>
    </row>
    <row r="61" spans="1:19" x14ac:dyDescent="0.25">
      <c r="A61" s="6"/>
      <c r="B61" s="6"/>
      <c r="C61" s="6"/>
      <c r="D61" s="6"/>
      <c r="E61" s="6"/>
      <c r="F61" s="6"/>
      <c r="G61" s="26"/>
      <c r="H61" s="26"/>
      <c r="I61" s="6"/>
      <c r="J61" s="6"/>
      <c r="K61" s="6"/>
      <c r="L61" s="6"/>
      <c r="M61" s="6"/>
      <c r="N61" s="6"/>
      <c r="O61" s="6"/>
      <c r="P61" s="6"/>
      <c r="Q61" s="6"/>
      <c r="R61" s="6"/>
      <c r="S61" s="6"/>
    </row>
    <row r="62" spans="1:19" x14ac:dyDescent="0.25">
      <c r="A62" s="6"/>
      <c r="B62" s="6"/>
      <c r="C62" s="6"/>
      <c r="D62" s="6"/>
      <c r="E62" s="6"/>
      <c r="F62" s="6"/>
      <c r="G62" s="26"/>
      <c r="H62" s="26"/>
      <c r="I62" s="6"/>
      <c r="J62" s="6"/>
      <c r="K62" s="6"/>
      <c r="L62" s="6"/>
      <c r="M62" s="6"/>
      <c r="N62" s="6"/>
      <c r="O62" s="6"/>
      <c r="P62" s="6"/>
      <c r="Q62" s="6"/>
      <c r="R62" s="6"/>
      <c r="S62" s="6"/>
    </row>
    <row r="63" spans="1:19" x14ac:dyDescent="0.25">
      <c r="A63" s="6"/>
      <c r="B63" s="6"/>
      <c r="C63" s="6"/>
      <c r="D63" s="6"/>
      <c r="E63" s="6"/>
      <c r="F63" s="6"/>
      <c r="G63" s="26"/>
      <c r="H63" s="26"/>
      <c r="I63" s="6"/>
      <c r="J63" s="6"/>
      <c r="K63" s="6"/>
      <c r="L63" s="6"/>
      <c r="M63" s="6"/>
      <c r="N63" s="6"/>
      <c r="O63" s="6"/>
      <c r="P63" s="6"/>
      <c r="Q63" s="6"/>
      <c r="R63" s="6"/>
      <c r="S63" s="6"/>
    </row>
    <row r="64" spans="1:19" x14ac:dyDescent="0.25">
      <c r="A64" s="6"/>
      <c r="B64" s="6"/>
      <c r="C64" s="6"/>
      <c r="D64" s="6"/>
      <c r="E64" s="6"/>
      <c r="F64" s="6"/>
      <c r="G64" s="26"/>
      <c r="H64" s="26"/>
      <c r="I64" s="6"/>
      <c r="J64" s="6"/>
      <c r="K64" s="6"/>
      <c r="L64" s="6"/>
      <c r="M64" s="6"/>
      <c r="N64" s="6"/>
      <c r="O64" s="6"/>
      <c r="P64" s="6"/>
      <c r="Q64" s="6"/>
      <c r="R64" s="6"/>
      <c r="S64" s="6"/>
    </row>
    <row r="65" spans="1:19" x14ac:dyDescent="0.25">
      <c r="A65" s="6"/>
      <c r="B65" s="6"/>
      <c r="C65" s="6"/>
      <c r="D65" s="6"/>
      <c r="E65" s="6"/>
      <c r="F65" s="6"/>
      <c r="G65" s="26"/>
      <c r="H65" s="26"/>
      <c r="I65" s="6"/>
      <c r="J65" s="6"/>
      <c r="K65" s="6"/>
      <c r="L65" s="6"/>
      <c r="M65" s="6"/>
      <c r="N65" s="6"/>
      <c r="O65" s="6"/>
      <c r="P65" s="6"/>
      <c r="Q65" s="6"/>
      <c r="R65" s="6"/>
      <c r="S65" s="6"/>
    </row>
    <row r="66" spans="1:19" x14ac:dyDescent="0.25">
      <c r="A66" s="6"/>
      <c r="B66" s="6"/>
      <c r="C66" s="6"/>
      <c r="D66" s="6"/>
      <c r="E66" s="6"/>
      <c r="F66" s="6"/>
      <c r="G66" s="26"/>
      <c r="H66" s="26"/>
      <c r="I66" s="6"/>
      <c r="J66" s="6"/>
      <c r="K66" s="6"/>
      <c r="L66" s="6"/>
      <c r="M66" s="6"/>
      <c r="N66" s="6"/>
      <c r="O66" s="6"/>
      <c r="P66" s="6"/>
      <c r="Q66" s="6"/>
      <c r="R66" s="6"/>
      <c r="S66" s="6"/>
    </row>
    <row r="67" spans="1:19" x14ac:dyDescent="0.25">
      <c r="A67" s="6"/>
      <c r="B67" s="6"/>
      <c r="C67" s="6"/>
      <c r="D67" s="6"/>
      <c r="E67" s="6"/>
      <c r="F67" s="6"/>
      <c r="G67" s="26"/>
      <c r="H67" s="26"/>
      <c r="I67" s="6"/>
      <c r="J67" s="6"/>
      <c r="K67" s="6"/>
      <c r="L67" s="6"/>
      <c r="M67" s="6"/>
      <c r="N67" s="6"/>
      <c r="O67" s="6"/>
      <c r="P67" s="6"/>
      <c r="Q67" s="6"/>
      <c r="R67" s="6"/>
      <c r="S67" s="6"/>
    </row>
    <row r="68" spans="1:19" x14ac:dyDescent="0.25">
      <c r="A68" s="6"/>
      <c r="B68" s="6"/>
      <c r="C68" s="6"/>
      <c r="D68" s="6"/>
      <c r="E68" s="6"/>
      <c r="F68" s="6"/>
      <c r="G68" s="26"/>
      <c r="H68" s="26"/>
      <c r="I68" s="6"/>
      <c r="J68" s="6"/>
      <c r="K68" s="6"/>
      <c r="L68" s="6"/>
      <c r="M68" s="6"/>
      <c r="N68" s="6"/>
      <c r="O68" s="6"/>
      <c r="P68" s="6"/>
      <c r="Q68" s="6"/>
      <c r="R68" s="6"/>
      <c r="S68" s="6"/>
    </row>
    <row r="69" spans="1:19" x14ac:dyDescent="0.25">
      <c r="A69" s="6"/>
      <c r="B69" s="6"/>
      <c r="C69" s="6"/>
      <c r="D69" s="6"/>
      <c r="E69" s="6"/>
      <c r="F69" s="6"/>
      <c r="G69" s="26"/>
      <c r="H69" s="26"/>
      <c r="I69" s="6"/>
      <c r="J69" s="6"/>
      <c r="K69" s="6"/>
      <c r="L69" s="6"/>
      <c r="M69" s="6"/>
      <c r="N69" s="6"/>
      <c r="O69" s="6"/>
      <c r="P69" s="6"/>
      <c r="Q69" s="6"/>
      <c r="R69" s="6"/>
      <c r="S69" s="6"/>
    </row>
    <row r="70" spans="1:19" x14ac:dyDescent="0.25">
      <c r="A70" s="6"/>
      <c r="B70" s="6"/>
      <c r="C70" s="6"/>
      <c r="D70" s="6"/>
      <c r="E70" s="6"/>
      <c r="F70" s="6"/>
      <c r="G70" s="26"/>
      <c r="H70" s="26"/>
      <c r="I70" s="6"/>
      <c r="J70" s="6"/>
      <c r="K70" s="6"/>
      <c r="L70" s="6"/>
      <c r="M70" s="6"/>
      <c r="N70" s="6"/>
      <c r="O70" s="6"/>
      <c r="P70" s="6"/>
      <c r="Q70" s="6"/>
      <c r="R70" s="6"/>
      <c r="S70" s="6"/>
    </row>
    <row r="71" spans="1:19" x14ac:dyDescent="0.25">
      <c r="A71" s="6"/>
      <c r="B71" s="6"/>
      <c r="C71" s="6"/>
      <c r="D71" s="6"/>
      <c r="E71" s="6"/>
      <c r="F71" s="6"/>
      <c r="G71" s="26"/>
      <c r="H71" s="26"/>
      <c r="I71" s="6"/>
      <c r="J71" s="6"/>
      <c r="K71" s="6"/>
      <c r="L71" s="6"/>
      <c r="M71" s="6"/>
      <c r="N71" s="6"/>
      <c r="O71" s="6"/>
      <c r="P71" s="6"/>
      <c r="Q71" s="6"/>
      <c r="R71" s="6"/>
      <c r="S71" s="6"/>
    </row>
    <row r="72" spans="1:19" x14ac:dyDescent="0.25">
      <c r="A72" s="6"/>
      <c r="B72" s="6"/>
      <c r="C72" s="6"/>
      <c r="D72" s="6"/>
      <c r="E72" s="6"/>
      <c r="F72" s="6"/>
      <c r="G72" s="26"/>
      <c r="H72" s="26"/>
      <c r="I72" s="6"/>
      <c r="J72" s="6"/>
      <c r="K72" s="6"/>
      <c r="L72" s="6"/>
      <c r="M72" s="6"/>
      <c r="N72" s="6"/>
      <c r="O72" s="6"/>
      <c r="P72" s="6"/>
      <c r="Q72" s="6"/>
      <c r="R72" s="6"/>
      <c r="S72" s="6"/>
    </row>
    <row r="73" spans="1:19" x14ac:dyDescent="0.25">
      <c r="A73" s="6"/>
      <c r="B73" s="6"/>
      <c r="C73" s="6"/>
      <c r="D73" s="6"/>
      <c r="E73" s="6"/>
      <c r="F73" s="6"/>
      <c r="G73" s="26"/>
      <c r="H73" s="26"/>
      <c r="I73" s="6"/>
      <c r="J73" s="6"/>
      <c r="K73" s="6"/>
      <c r="L73" s="6"/>
      <c r="M73" s="6"/>
      <c r="N73" s="6"/>
      <c r="O73" s="6"/>
      <c r="P73" s="6"/>
      <c r="Q73" s="6"/>
      <c r="R73" s="6"/>
      <c r="S73" s="6"/>
    </row>
    <row r="74" spans="1:19" x14ac:dyDescent="0.25">
      <c r="A74" s="6"/>
      <c r="B74" s="6"/>
      <c r="C74" s="6"/>
      <c r="D74" s="6"/>
      <c r="E74" s="6"/>
      <c r="F74" s="6"/>
      <c r="G74" s="26"/>
      <c r="H74" s="26"/>
      <c r="I74" s="6"/>
      <c r="J74" s="6"/>
      <c r="K74" s="6"/>
      <c r="L74" s="6"/>
      <c r="M74" s="6"/>
      <c r="N74" s="6"/>
      <c r="O74" s="6"/>
      <c r="P74" s="6"/>
      <c r="Q74" s="6"/>
      <c r="R74" s="6"/>
      <c r="S74" s="6"/>
    </row>
    <row r="75" spans="1:19" x14ac:dyDescent="0.25">
      <c r="A75" s="6"/>
      <c r="B75" s="6"/>
      <c r="C75" s="6"/>
      <c r="D75" s="6"/>
      <c r="E75" s="6"/>
      <c r="F75" s="6"/>
      <c r="G75" s="26"/>
      <c r="H75" s="26"/>
      <c r="I75" s="6"/>
      <c r="J75" s="6"/>
      <c r="K75" s="6"/>
      <c r="L75" s="6"/>
      <c r="M75" s="6"/>
      <c r="N75" s="6"/>
      <c r="O75" s="6"/>
      <c r="P75" s="6"/>
      <c r="Q75" s="6"/>
      <c r="R75" s="6"/>
      <c r="S75" s="6"/>
    </row>
    <row r="76" spans="1:19" x14ac:dyDescent="0.25">
      <c r="A76" s="6"/>
      <c r="B76" s="6"/>
      <c r="C76" s="6"/>
      <c r="D76" s="6"/>
      <c r="E76" s="6"/>
      <c r="F76" s="6"/>
      <c r="G76" s="26"/>
      <c r="H76" s="26"/>
      <c r="I76" s="6"/>
      <c r="J76" s="6"/>
      <c r="K76" s="6"/>
      <c r="L76" s="6"/>
      <c r="M76" s="6"/>
      <c r="N76" s="6"/>
      <c r="O76" s="6"/>
      <c r="P76" s="6"/>
      <c r="Q76" s="6"/>
      <c r="R76" s="6"/>
      <c r="S76" s="6"/>
    </row>
    <row r="77" spans="1:19" x14ac:dyDescent="0.25">
      <c r="A77" s="6"/>
      <c r="B77" s="6"/>
      <c r="C77" s="6"/>
      <c r="D77" s="6"/>
      <c r="E77" s="6"/>
      <c r="F77" s="6"/>
      <c r="G77" s="26"/>
      <c r="H77" s="26"/>
      <c r="I77" s="6"/>
      <c r="J77" s="6"/>
      <c r="K77" s="6"/>
      <c r="L77" s="6"/>
      <c r="M77" s="6"/>
      <c r="N77" s="6"/>
      <c r="O77" s="6"/>
      <c r="P77" s="6"/>
      <c r="Q77" s="6"/>
      <c r="R77" s="6"/>
      <c r="S77" s="6"/>
    </row>
    <row r="78" spans="1:19" x14ac:dyDescent="0.25">
      <c r="A78" s="6"/>
      <c r="B78" s="6"/>
      <c r="C78" s="6"/>
      <c r="D78" s="6"/>
      <c r="E78" s="6"/>
      <c r="F78" s="6"/>
      <c r="G78" s="26"/>
      <c r="H78" s="26"/>
      <c r="I78" s="6"/>
      <c r="J78" s="6"/>
      <c r="K78" s="6"/>
      <c r="L78" s="6"/>
      <c r="M78" s="6"/>
      <c r="N78" s="6"/>
      <c r="O78" s="6"/>
      <c r="P78" s="6"/>
      <c r="Q78" s="6"/>
      <c r="R78" s="6"/>
      <c r="S78" s="6"/>
    </row>
    <row r="79" spans="1:19" x14ac:dyDescent="0.25">
      <c r="A79" s="6"/>
      <c r="B79" s="6"/>
      <c r="C79" s="6"/>
      <c r="D79" s="6"/>
      <c r="E79" s="6"/>
      <c r="F79" s="6"/>
      <c r="G79" s="26"/>
      <c r="H79" s="26"/>
      <c r="I79" s="6"/>
      <c r="J79" s="6"/>
      <c r="K79" s="6"/>
      <c r="L79" s="6"/>
      <c r="M79" s="6"/>
      <c r="N79" s="6"/>
      <c r="O79" s="6"/>
      <c r="P79" s="6"/>
      <c r="Q79" s="6"/>
      <c r="R79" s="6"/>
      <c r="S79" s="6"/>
    </row>
    <row r="80" spans="1:19" x14ac:dyDescent="0.25">
      <c r="A80" s="6"/>
      <c r="B80" s="6"/>
      <c r="C80" s="6"/>
      <c r="D80" s="6"/>
      <c r="E80" s="6"/>
      <c r="F80" s="6"/>
      <c r="G80" s="26"/>
      <c r="H80" s="26"/>
      <c r="I80" s="6"/>
      <c r="J80" s="6"/>
      <c r="K80" s="6"/>
      <c r="L80" s="6"/>
      <c r="M80" s="6"/>
      <c r="N80" s="6"/>
      <c r="O80" s="6"/>
      <c r="P80" s="6"/>
      <c r="Q80" s="6"/>
      <c r="R80" s="6"/>
      <c r="S80" s="6"/>
    </row>
    <row r="81" spans="1:19" x14ac:dyDescent="0.25">
      <c r="A81" s="6"/>
      <c r="B81" s="6"/>
      <c r="C81" s="6"/>
      <c r="D81" s="6"/>
      <c r="E81" s="6"/>
      <c r="F81" s="6"/>
      <c r="G81" s="26"/>
      <c r="H81" s="26"/>
      <c r="I81" s="6"/>
      <c r="J81" s="6"/>
      <c r="K81" s="6"/>
      <c r="L81" s="6"/>
      <c r="M81" s="6"/>
      <c r="N81" s="6"/>
      <c r="O81" s="6"/>
      <c r="P81" s="6"/>
      <c r="Q81" s="6"/>
      <c r="R81" s="6"/>
      <c r="S81" s="6"/>
    </row>
    <row r="82" spans="1:19" x14ac:dyDescent="0.25">
      <c r="A82" s="6"/>
      <c r="B82" s="6"/>
      <c r="C82" s="6"/>
      <c r="D82" s="6"/>
      <c r="E82" s="6"/>
      <c r="F82" s="6"/>
      <c r="G82" s="26"/>
      <c r="H82" s="26"/>
      <c r="I82" s="6"/>
      <c r="J82" s="6"/>
      <c r="K82" s="6"/>
      <c r="L82" s="6"/>
      <c r="M82" s="6"/>
      <c r="N82" s="6"/>
      <c r="O82" s="6"/>
      <c r="P82" s="6"/>
      <c r="Q82" s="6"/>
      <c r="R82" s="6"/>
      <c r="S82" s="6"/>
    </row>
    <row r="83" spans="1:19" x14ac:dyDescent="0.25">
      <c r="A83" s="6"/>
      <c r="B83" s="6"/>
      <c r="C83" s="6"/>
      <c r="D83" s="6"/>
      <c r="E83" s="6"/>
      <c r="F83" s="6"/>
      <c r="G83" s="26"/>
      <c r="H83" s="26"/>
      <c r="I83" s="6"/>
      <c r="J83" s="6"/>
      <c r="K83" s="6"/>
      <c r="L83" s="6"/>
      <c r="M83" s="6"/>
      <c r="N83" s="6"/>
      <c r="O83" s="6"/>
      <c r="P83" s="6"/>
      <c r="Q83" s="6"/>
      <c r="R83" s="6"/>
      <c r="S83" s="6"/>
    </row>
    <row r="84" spans="1:19" x14ac:dyDescent="0.25">
      <c r="A84" s="6"/>
      <c r="B84" s="6"/>
      <c r="C84" s="6"/>
      <c r="D84" s="6"/>
      <c r="E84" s="6"/>
      <c r="F84" s="6"/>
      <c r="G84" s="26"/>
      <c r="H84" s="26"/>
      <c r="I84" s="6"/>
      <c r="J84" s="6"/>
      <c r="K84" s="6"/>
      <c r="L84" s="6"/>
      <c r="M84" s="6"/>
      <c r="N84" s="6"/>
      <c r="O84" s="6"/>
      <c r="P84" s="6"/>
      <c r="Q84" s="6"/>
      <c r="R84" s="6"/>
      <c r="S84" s="6"/>
    </row>
  </sheetData>
  <mergeCells count="65">
    <mergeCell ref="H51:I51"/>
    <mergeCell ref="H52:I52"/>
    <mergeCell ref="H53:I53"/>
    <mergeCell ref="C1:J1"/>
    <mergeCell ref="H8:H9"/>
    <mergeCell ref="H20:H21"/>
    <mergeCell ref="H39:H40"/>
    <mergeCell ref="H46:H47"/>
    <mergeCell ref="I8:J8"/>
    <mergeCell ref="I20:J20"/>
    <mergeCell ref="A19:J19"/>
    <mergeCell ref="A20:A21"/>
    <mergeCell ref="B20:B21"/>
    <mergeCell ref="C20:C21"/>
    <mergeCell ref="D20:D21"/>
    <mergeCell ref="E20:G20"/>
    <mergeCell ref="A10:A11"/>
    <mergeCell ref="B10:B11"/>
    <mergeCell ref="C10:C11"/>
    <mergeCell ref="A2:J2"/>
    <mergeCell ref="A4:J4"/>
    <mergeCell ref="A7:J7"/>
    <mergeCell ref="A8:A9"/>
    <mergeCell ref="B8:B9"/>
    <mergeCell ref="C8:C9"/>
    <mergeCell ref="D8:D9"/>
    <mergeCell ref="E8:G8"/>
    <mergeCell ref="A6:J6"/>
    <mergeCell ref="A16:A17"/>
    <mergeCell ref="B16:B17"/>
    <mergeCell ref="C16:C17"/>
    <mergeCell ref="D16:D17"/>
    <mergeCell ref="F16:F17"/>
    <mergeCell ref="A22:A23"/>
    <mergeCell ref="B22:B23"/>
    <mergeCell ref="C22:C23"/>
    <mergeCell ref="D22:D23"/>
    <mergeCell ref="F22:F23"/>
    <mergeCell ref="A29:A30"/>
    <mergeCell ref="B29:B30"/>
    <mergeCell ref="C29:C30"/>
    <mergeCell ref="A38:J38"/>
    <mergeCell ref="A39:A40"/>
    <mergeCell ref="B39:B40"/>
    <mergeCell ref="C39:C40"/>
    <mergeCell ref="D39:D40"/>
    <mergeCell ref="E39:G39"/>
    <mergeCell ref="I39:J39"/>
    <mergeCell ref="A41:A42"/>
    <mergeCell ref="B41:B42"/>
    <mergeCell ref="C41:C42"/>
    <mergeCell ref="F41:F42"/>
    <mergeCell ref="A45:J45"/>
    <mergeCell ref="I46:J46"/>
    <mergeCell ref="A48:A49"/>
    <mergeCell ref="B48:B49"/>
    <mergeCell ref="C48:C49"/>
    <mergeCell ref="E48:F48"/>
    <mergeCell ref="D49"/>
    <mergeCell ref="E49:F49"/>
    <mergeCell ref="A46:A47"/>
    <mergeCell ref="B46:B47"/>
    <mergeCell ref="C46:C47"/>
    <mergeCell ref="D46:D47"/>
    <mergeCell ref="E46:G46"/>
  </mergeCells>
  <pageMargins left="0.7" right="0.7" top="0.75" bottom="0.75" header="0.3" footer="0.3"/>
  <pageSetup paperSize="9" scale="45" orientation="landscape" horizontalDpi="200" verticalDpi="200" r:id="rId1"/>
  <rowBreaks count="2" manualBreakCount="2">
    <brk id="17" max="9" man="1"/>
    <brk id="35"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3884A-048B-472D-A76E-54E71FE121C0}">
  <dimension ref="A1:S99"/>
  <sheetViews>
    <sheetView topLeftCell="A41" zoomScale="82" zoomScaleNormal="82" workbookViewId="0">
      <selection activeCell="F30" sqref="F30"/>
    </sheetView>
  </sheetViews>
  <sheetFormatPr baseColWidth="10" defaultColWidth="29.5703125" defaultRowHeight="15" x14ac:dyDescent="0.25"/>
  <cols>
    <col min="1" max="1" width="8.85546875" customWidth="1"/>
    <col min="2" max="2" width="17" customWidth="1"/>
    <col min="4" max="4" width="38.85546875" customWidth="1"/>
    <col min="6" max="6" width="50.85546875" customWidth="1"/>
    <col min="8" max="8" width="22.42578125" customWidth="1"/>
  </cols>
  <sheetData>
    <row r="1" spans="1:19" ht="204" customHeight="1" x14ac:dyDescent="0.25">
      <c r="A1" s="73"/>
      <c r="B1" s="74"/>
      <c r="C1" s="303" t="s">
        <v>134</v>
      </c>
      <c r="D1" s="303"/>
      <c r="E1" s="303"/>
      <c r="F1" s="303"/>
      <c r="G1" s="303"/>
      <c r="H1" s="303"/>
      <c r="I1" s="303"/>
      <c r="J1" s="303"/>
      <c r="K1" s="75"/>
      <c r="L1" s="75"/>
      <c r="M1" s="75"/>
      <c r="N1" s="75"/>
      <c r="O1" s="75"/>
      <c r="P1" s="75"/>
      <c r="Q1" s="75"/>
      <c r="R1" s="75"/>
    </row>
    <row r="2" spans="1:19" s="63" customFormat="1" ht="110.25" customHeight="1" x14ac:dyDescent="0.25">
      <c r="A2" s="277" t="s">
        <v>159</v>
      </c>
      <c r="B2" s="278"/>
      <c r="C2" s="278"/>
      <c r="D2" s="278"/>
      <c r="E2" s="278"/>
      <c r="F2" s="278"/>
      <c r="G2" s="278"/>
      <c r="H2" s="278"/>
      <c r="I2" s="278"/>
      <c r="J2" s="278"/>
      <c r="K2" s="62"/>
      <c r="L2" s="62"/>
      <c r="M2" s="62"/>
      <c r="N2" s="62"/>
      <c r="O2" s="62"/>
      <c r="P2" s="62"/>
      <c r="Q2" s="62"/>
      <c r="R2" s="62"/>
      <c r="S2" s="6"/>
    </row>
    <row r="3" spans="1:19" s="63" customFormat="1" x14ac:dyDescent="0.25">
      <c r="A3" s="76"/>
      <c r="B3" s="76"/>
      <c r="C3" s="76"/>
      <c r="D3" s="76"/>
      <c r="E3" s="76"/>
      <c r="F3" s="76"/>
      <c r="G3" s="76"/>
      <c r="H3" s="76"/>
      <c r="I3" s="76"/>
      <c r="J3" s="76"/>
      <c r="K3" s="6"/>
      <c r="L3" s="6"/>
      <c r="M3" s="6"/>
      <c r="N3" s="6"/>
      <c r="O3" s="6"/>
      <c r="P3" s="6"/>
      <c r="Q3" s="6"/>
      <c r="R3" s="6"/>
      <c r="S3" s="6"/>
    </row>
    <row r="4" spans="1:19" s="63" customFormat="1" ht="19.5" customHeight="1" x14ac:dyDescent="0.25">
      <c r="A4" s="279" t="s">
        <v>0</v>
      </c>
      <c r="B4" s="279"/>
      <c r="C4" s="279"/>
      <c r="D4" s="279"/>
      <c r="E4" s="279"/>
      <c r="F4" s="279"/>
      <c r="G4" s="279"/>
      <c r="H4" s="279"/>
      <c r="I4" s="279"/>
      <c r="J4" s="279"/>
      <c r="K4" s="62"/>
      <c r="L4" s="62"/>
      <c r="M4" s="62"/>
      <c r="N4" s="62"/>
      <c r="O4" s="62"/>
      <c r="P4" s="62"/>
      <c r="Q4" s="62"/>
      <c r="R4" s="62"/>
      <c r="S4" s="6"/>
    </row>
    <row r="5" spans="1:19" s="63" customFormat="1" x14ac:dyDescent="0.25">
      <c r="A5" s="1"/>
      <c r="B5" s="1"/>
      <c r="C5" s="1"/>
      <c r="D5" s="1"/>
      <c r="E5" s="1"/>
      <c r="F5" s="1"/>
      <c r="G5" s="2"/>
      <c r="H5" s="2"/>
      <c r="I5" s="1"/>
      <c r="J5" s="1"/>
      <c r="K5" s="6"/>
      <c r="L5" s="6"/>
      <c r="M5" s="6"/>
      <c r="N5" s="6"/>
      <c r="O5" s="6"/>
      <c r="P5" s="6"/>
      <c r="Q5" s="6"/>
      <c r="R5" s="6"/>
      <c r="S5" s="6"/>
    </row>
    <row r="6" spans="1:19" s="63" customFormat="1" ht="55.5" customHeight="1" thickBot="1" x14ac:dyDescent="0.3">
      <c r="A6" s="312" t="s">
        <v>158</v>
      </c>
      <c r="B6" s="312"/>
      <c r="C6" s="312"/>
      <c r="D6" s="312"/>
      <c r="E6" s="312"/>
      <c r="F6" s="312"/>
      <c r="G6" s="312"/>
      <c r="H6" s="312"/>
      <c r="I6" s="312"/>
      <c r="J6" s="312"/>
      <c r="K6" s="6"/>
      <c r="L6" s="6"/>
      <c r="M6" s="6"/>
      <c r="N6" s="6"/>
      <c r="O6" s="6"/>
      <c r="P6" s="6"/>
      <c r="Q6" s="6"/>
      <c r="R6" s="6"/>
      <c r="S6" s="6"/>
    </row>
    <row r="7" spans="1:19" s="63" customFormat="1" ht="21.75" thickBot="1" x14ac:dyDescent="0.3">
      <c r="A7" s="280" t="s">
        <v>1</v>
      </c>
      <c r="B7" s="281"/>
      <c r="C7" s="281"/>
      <c r="D7" s="281"/>
      <c r="E7" s="281"/>
      <c r="F7" s="281"/>
      <c r="G7" s="281"/>
      <c r="H7" s="281"/>
      <c r="I7" s="281"/>
      <c r="J7" s="282"/>
      <c r="K7" s="6"/>
      <c r="L7" s="6"/>
      <c r="M7" s="6"/>
      <c r="N7" s="6"/>
      <c r="O7" s="6"/>
      <c r="P7" s="6"/>
      <c r="Q7" s="6"/>
      <c r="R7" s="6"/>
      <c r="S7" s="6"/>
    </row>
    <row r="8" spans="1:19" s="78" customFormat="1" ht="29.25" customHeight="1" x14ac:dyDescent="0.25">
      <c r="A8" s="285" t="s">
        <v>2</v>
      </c>
      <c r="B8" s="283" t="s">
        <v>3</v>
      </c>
      <c r="C8" s="283" t="s">
        <v>4</v>
      </c>
      <c r="D8" s="283" t="s">
        <v>5</v>
      </c>
      <c r="E8" s="283" t="s">
        <v>6</v>
      </c>
      <c r="F8" s="283"/>
      <c r="G8" s="283"/>
      <c r="H8" s="283" t="s">
        <v>135</v>
      </c>
      <c r="I8" s="283" t="s">
        <v>7</v>
      </c>
      <c r="J8" s="284"/>
    </row>
    <row r="9" spans="1:19" s="78" customFormat="1" ht="51.75" customHeight="1" thickBot="1" x14ac:dyDescent="0.3">
      <c r="A9" s="286"/>
      <c r="B9" s="287"/>
      <c r="C9" s="287"/>
      <c r="D9" s="287"/>
      <c r="E9" s="80" t="s">
        <v>8</v>
      </c>
      <c r="F9" s="80" t="s">
        <v>9</v>
      </c>
      <c r="G9" s="80" t="s">
        <v>10</v>
      </c>
      <c r="H9" s="287"/>
      <c r="I9" s="80" t="s">
        <v>11</v>
      </c>
      <c r="J9" s="81" t="s">
        <v>12</v>
      </c>
    </row>
    <row r="10" spans="1:19" ht="64.5" customHeight="1" thickBot="1" x14ac:dyDescent="0.3">
      <c r="A10" s="53" t="s">
        <v>13</v>
      </c>
      <c r="B10" s="54">
        <v>8</v>
      </c>
      <c r="C10" s="72" t="s">
        <v>120</v>
      </c>
      <c r="D10" s="3" t="s">
        <v>14</v>
      </c>
      <c r="E10" s="4" t="s">
        <v>24</v>
      </c>
      <c r="F10" s="236" t="s">
        <v>16</v>
      </c>
      <c r="G10" s="225" t="s">
        <v>49</v>
      </c>
      <c r="H10" s="226">
        <v>2</v>
      </c>
      <c r="I10" s="235">
        <v>0</v>
      </c>
      <c r="J10" s="227">
        <f>H10*I10</f>
        <v>0</v>
      </c>
      <c r="K10" s="6"/>
      <c r="L10" s="6"/>
      <c r="M10" s="6"/>
      <c r="N10" s="6"/>
      <c r="O10" s="6"/>
      <c r="P10" s="6"/>
      <c r="Q10" s="6"/>
      <c r="R10" s="6"/>
      <c r="S10" s="6"/>
    </row>
    <row r="11" spans="1:19" ht="50.1" customHeight="1" x14ac:dyDescent="0.25">
      <c r="A11" s="358" t="s">
        <v>26</v>
      </c>
      <c r="B11" s="355" t="s">
        <v>27</v>
      </c>
      <c r="C11" s="294" t="s">
        <v>28</v>
      </c>
      <c r="D11" s="35" t="s">
        <v>29</v>
      </c>
      <c r="E11" s="43" t="s">
        <v>125</v>
      </c>
      <c r="F11" s="116" t="s">
        <v>31</v>
      </c>
      <c r="G11" s="44" t="s">
        <v>49</v>
      </c>
      <c r="H11" s="67">
        <v>1</v>
      </c>
      <c r="I11" s="95">
        <v>0</v>
      </c>
      <c r="J11" s="228">
        <f t="shared" ref="J11:J15" si="0">H11*I11</f>
        <v>0</v>
      </c>
      <c r="K11" s="6"/>
      <c r="L11" s="6"/>
      <c r="M11" s="6"/>
      <c r="N11" s="6"/>
      <c r="O11" s="6"/>
      <c r="P11" s="6"/>
      <c r="Q11" s="6"/>
      <c r="R11" s="6"/>
      <c r="S11" s="6"/>
    </row>
    <row r="12" spans="1:19" ht="50.1" customHeight="1" x14ac:dyDescent="0.25">
      <c r="A12" s="359"/>
      <c r="B12" s="356"/>
      <c r="C12" s="354"/>
      <c r="D12" s="229" t="s">
        <v>126</v>
      </c>
      <c r="E12" s="8" t="s">
        <v>125</v>
      </c>
      <c r="F12" s="237" t="s">
        <v>127</v>
      </c>
      <c r="G12" s="5" t="s">
        <v>49</v>
      </c>
      <c r="H12" s="166">
        <v>3</v>
      </c>
      <c r="I12" s="230">
        <v>0</v>
      </c>
      <c r="J12" s="231">
        <f t="shared" si="0"/>
        <v>0</v>
      </c>
      <c r="K12" s="6"/>
      <c r="L12" s="6"/>
      <c r="M12" s="6"/>
      <c r="N12" s="6"/>
      <c r="O12" s="6"/>
      <c r="P12" s="6"/>
      <c r="Q12" s="6"/>
      <c r="R12" s="6"/>
      <c r="S12" s="6"/>
    </row>
    <row r="13" spans="1:19" ht="50.1" customHeight="1" thickBot="1" x14ac:dyDescent="0.3">
      <c r="A13" s="342"/>
      <c r="B13" s="357"/>
      <c r="C13" s="295"/>
      <c r="D13" s="23" t="s">
        <v>128</v>
      </c>
      <c r="E13" s="24" t="s">
        <v>129</v>
      </c>
      <c r="F13" s="117" t="s">
        <v>146</v>
      </c>
      <c r="G13" s="25" t="s">
        <v>43</v>
      </c>
      <c r="H13" s="68">
        <v>5</v>
      </c>
      <c r="I13" s="97">
        <v>0</v>
      </c>
      <c r="J13" s="220">
        <f t="shared" si="0"/>
        <v>0</v>
      </c>
      <c r="K13" s="6"/>
      <c r="L13" s="6"/>
      <c r="M13" s="6"/>
      <c r="N13" s="6"/>
      <c r="O13" s="6"/>
      <c r="P13" s="6"/>
      <c r="Q13" s="6"/>
      <c r="R13" s="6"/>
      <c r="S13" s="6"/>
    </row>
    <row r="14" spans="1:19" ht="50.1" customHeight="1" thickBot="1" x14ac:dyDescent="0.3">
      <c r="A14" s="11" t="s">
        <v>32</v>
      </c>
      <c r="B14" s="64" t="s">
        <v>33</v>
      </c>
      <c r="C14" s="65" t="s">
        <v>34</v>
      </c>
      <c r="D14" s="65" t="s">
        <v>35</v>
      </c>
      <c r="E14" s="56" t="s">
        <v>130</v>
      </c>
      <c r="F14" s="183" t="s">
        <v>122</v>
      </c>
      <c r="G14" s="169" t="s">
        <v>49</v>
      </c>
      <c r="H14" s="168">
        <v>2</v>
      </c>
      <c r="I14" s="177">
        <v>0</v>
      </c>
      <c r="J14" s="232">
        <f t="shared" si="0"/>
        <v>0</v>
      </c>
      <c r="K14" s="6"/>
      <c r="L14" s="6"/>
      <c r="M14" s="6"/>
      <c r="N14" s="6"/>
      <c r="O14" s="6"/>
      <c r="P14" s="6"/>
      <c r="Q14" s="6"/>
      <c r="R14" s="6"/>
      <c r="S14" s="6"/>
    </row>
    <row r="15" spans="1:19" ht="50.1" customHeight="1" thickBot="1" x14ac:dyDescent="0.3">
      <c r="A15" s="18" t="s">
        <v>38</v>
      </c>
      <c r="B15" s="233">
        <v>17</v>
      </c>
      <c r="C15" s="65" t="s">
        <v>39</v>
      </c>
      <c r="D15" s="65" t="s">
        <v>40</v>
      </c>
      <c r="E15" s="56" t="s">
        <v>96</v>
      </c>
      <c r="F15" s="183" t="s">
        <v>42</v>
      </c>
      <c r="G15" s="169" t="s">
        <v>49</v>
      </c>
      <c r="H15" s="234">
        <v>2</v>
      </c>
      <c r="I15" s="177">
        <v>0</v>
      </c>
      <c r="J15" s="232">
        <f t="shared" si="0"/>
        <v>0</v>
      </c>
      <c r="K15" s="6"/>
      <c r="L15" s="6"/>
      <c r="M15" s="6"/>
      <c r="N15" s="6"/>
      <c r="O15" s="6"/>
      <c r="P15" s="6"/>
      <c r="Q15" s="6"/>
      <c r="R15" s="6"/>
      <c r="S15" s="6"/>
    </row>
    <row r="16" spans="1:19" ht="23.25" customHeight="1" thickBot="1" x14ac:dyDescent="0.3">
      <c r="A16" s="1"/>
      <c r="B16" s="1"/>
      <c r="C16" s="1"/>
      <c r="D16" s="1"/>
      <c r="E16" s="1"/>
      <c r="F16" s="1"/>
      <c r="G16" s="2"/>
      <c r="H16" s="2"/>
      <c r="I16" s="1"/>
      <c r="J16" s="1"/>
      <c r="K16" s="6"/>
      <c r="L16" s="6"/>
      <c r="M16" s="6"/>
      <c r="N16" s="6"/>
      <c r="O16" s="6"/>
      <c r="P16" s="6"/>
      <c r="Q16" s="6"/>
      <c r="R16" s="6"/>
      <c r="S16" s="6"/>
    </row>
    <row r="17" spans="1:19" s="63" customFormat="1" ht="21.75" thickBot="1" x14ac:dyDescent="0.3">
      <c r="A17" s="280" t="s">
        <v>51</v>
      </c>
      <c r="B17" s="281"/>
      <c r="C17" s="281"/>
      <c r="D17" s="281"/>
      <c r="E17" s="281"/>
      <c r="F17" s="281"/>
      <c r="G17" s="281"/>
      <c r="H17" s="281"/>
      <c r="I17" s="281"/>
      <c r="J17" s="282"/>
      <c r="K17" s="6"/>
      <c r="L17" s="6"/>
      <c r="M17" s="6"/>
      <c r="N17" s="6"/>
      <c r="O17" s="6"/>
      <c r="P17" s="6"/>
      <c r="Q17" s="6"/>
      <c r="R17" s="6"/>
      <c r="S17" s="6"/>
    </row>
    <row r="18" spans="1:19" s="78" customFormat="1" ht="29.25" customHeight="1" x14ac:dyDescent="0.25">
      <c r="A18" s="285" t="s">
        <v>2</v>
      </c>
      <c r="B18" s="283" t="s">
        <v>3</v>
      </c>
      <c r="C18" s="283" t="s">
        <v>4</v>
      </c>
      <c r="D18" s="283" t="s">
        <v>5</v>
      </c>
      <c r="E18" s="283" t="s">
        <v>6</v>
      </c>
      <c r="F18" s="283"/>
      <c r="G18" s="283"/>
      <c r="H18" s="283" t="s">
        <v>135</v>
      </c>
      <c r="I18" s="283" t="s">
        <v>7</v>
      </c>
      <c r="J18" s="284"/>
    </row>
    <row r="19" spans="1:19" s="78" customFormat="1" ht="51.75" customHeight="1" thickBot="1" x14ac:dyDescent="0.3">
      <c r="A19" s="286"/>
      <c r="B19" s="287"/>
      <c r="C19" s="287"/>
      <c r="D19" s="287"/>
      <c r="E19" s="80" t="s">
        <v>8</v>
      </c>
      <c r="F19" s="80" t="s">
        <v>9</v>
      </c>
      <c r="G19" s="80" t="s">
        <v>10</v>
      </c>
      <c r="H19" s="287"/>
      <c r="I19" s="80" t="s">
        <v>11</v>
      </c>
      <c r="J19" s="81" t="s">
        <v>12</v>
      </c>
    </row>
    <row r="20" spans="1:19" ht="50.1" customHeight="1" x14ac:dyDescent="0.25">
      <c r="A20" s="269" t="s">
        <v>52</v>
      </c>
      <c r="B20" s="360">
        <v>16</v>
      </c>
      <c r="C20" s="362" t="s">
        <v>53</v>
      </c>
      <c r="D20" s="362" t="s">
        <v>54</v>
      </c>
      <c r="E20" s="238" t="s">
        <v>55</v>
      </c>
      <c r="F20" s="364" t="s">
        <v>56</v>
      </c>
      <c r="G20" s="239" t="s">
        <v>49</v>
      </c>
      <c r="H20" s="239">
        <v>2</v>
      </c>
      <c r="I20" s="240">
        <v>0</v>
      </c>
      <c r="J20" s="241">
        <f>H20*I20</f>
        <v>0</v>
      </c>
      <c r="K20" s="6"/>
      <c r="L20" s="6"/>
      <c r="M20" s="6"/>
      <c r="N20" s="6"/>
      <c r="O20" s="6"/>
      <c r="P20" s="6"/>
      <c r="Q20" s="6"/>
      <c r="R20" s="6"/>
      <c r="S20" s="6"/>
    </row>
    <row r="21" spans="1:19" ht="50.1" customHeight="1" thickBot="1" x14ac:dyDescent="0.3">
      <c r="A21" s="270"/>
      <c r="B21" s="361"/>
      <c r="C21" s="363"/>
      <c r="D21" s="363"/>
      <c r="E21" s="242" t="s">
        <v>50</v>
      </c>
      <c r="F21" s="365"/>
      <c r="G21" s="243" t="s">
        <v>49</v>
      </c>
      <c r="H21" s="243">
        <v>1</v>
      </c>
      <c r="I21" s="244">
        <v>0</v>
      </c>
      <c r="J21" s="245">
        <f t="shared" ref="J21:J33" si="1">H21*I21</f>
        <v>0</v>
      </c>
      <c r="K21" s="6"/>
      <c r="L21" s="6"/>
      <c r="M21" s="6"/>
      <c r="N21" s="6"/>
      <c r="O21" s="6"/>
      <c r="P21" s="6"/>
      <c r="Q21" s="6"/>
      <c r="R21" s="6"/>
      <c r="S21" s="6"/>
    </row>
    <row r="22" spans="1:19" ht="91.5" customHeight="1" thickBot="1" x14ac:dyDescent="0.3">
      <c r="A22" s="27" t="s">
        <v>57</v>
      </c>
      <c r="B22" s="28">
        <v>20</v>
      </c>
      <c r="C22" s="3" t="s">
        <v>58</v>
      </c>
      <c r="D22" s="3" t="s">
        <v>59</v>
      </c>
      <c r="E22" s="12" t="s">
        <v>60</v>
      </c>
      <c r="F22" s="113" t="s">
        <v>61</v>
      </c>
      <c r="G22" s="13" t="s">
        <v>49</v>
      </c>
      <c r="H22" s="13">
        <v>32</v>
      </c>
      <c r="I22" s="89">
        <v>0</v>
      </c>
      <c r="J22" s="120">
        <f t="shared" si="1"/>
        <v>0</v>
      </c>
      <c r="K22" s="6"/>
      <c r="L22" s="6"/>
      <c r="M22" s="6"/>
      <c r="N22" s="6"/>
      <c r="O22" s="6"/>
      <c r="P22" s="6"/>
      <c r="Q22" s="6"/>
      <c r="R22" s="6"/>
      <c r="S22" s="6"/>
    </row>
    <row r="23" spans="1:19" ht="50.1" customHeight="1" thickBot="1" x14ac:dyDescent="0.3">
      <c r="A23" s="19" t="s">
        <v>62</v>
      </c>
      <c r="B23" s="64" t="s">
        <v>63</v>
      </c>
      <c r="C23" s="65" t="s">
        <v>64</v>
      </c>
      <c r="D23" s="58" t="s">
        <v>131</v>
      </c>
      <c r="E23" s="59" t="s">
        <v>66</v>
      </c>
      <c r="F23" s="183" t="s">
        <v>132</v>
      </c>
      <c r="G23" s="60" t="s">
        <v>49</v>
      </c>
      <c r="H23" s="49">
        <v>15</v>
      </c>
      <c r="I23" s="91">
        <v>0</v>
      </c>
      <c r="J23" s="120">
        <f t="shared" si="1"/>
        <v>0</v>
      </c>
      <c r="K23" s="6"/>
      <c r="L23" s="6"/>
      <c r="M23" s="6"/>
      <c r="N23" s="6"/>
      <c r="O23" s="6"/>
      <c r="P23" s="6"/>
      <c r="Q23" s="6"/>
      <c r="R23" s="6"/>
      <c r="S23" s="6"/>
    </row>
    <row r="24" spans="1:19" ht="50.1" customHeight="1" thickBot="1" x14ac:dyDescent="0.3">
      <c r="A24" s="38" t="s">
        <v>68</v>
      </c>
      <c r="B24" s="31">
        <v>24</v>
      </c>
      <c r="C24" s="17" t="s">
        <v>69</v>
      </c>
      <c r="D24" s="17" t="s">
        <v>150</v>
      </c>
      <c r="E24" s="34" t="s">
        <v>71</v>
      </c>
      <c r="F24" s="115" t="s">
        <v>72</v>
      </c>
      <c r="G24" s="45" t="s">
        <v>43</v>
      </c>
      <c r="H24" s="45">
        <v>5</v>
      </c>
      <c r="I24" s="93">
        <v>0</v>
      </c>
      <c r="J24" s="90">
        <f t="shared" si="1"/>
        <v>0</v>
      </c>
      <c r="K24" s="6"/>
      <c r="L24" s="6"/>
      <c r="M24" s="6"/>
      <c r="N24" s="6"/>
      <c r="O24" s="6"/>
      <c r="P24" s="6"/>
      <c r="Q24" s="6"/>
      <c r="R24" s="6"/>
      <c r="S24" s="6"/>
    </row>
    <row r="25" spans="1:19" ht="65.25" customHeight="1" thickBot="1" x14ac:dyDescent="0.3">
      <c r="A25" s="27" t="s">
        <v>73</v>
      </c>
      <c r="B25" s="69">
        <v>25</v>
      </c>
      <c r="C25" s="21" t="s">
        <v>74</v>
      </c>
      <c r="D25" s="21" t="s">
        <v>151</v>
      </c>
      <c r="E25" s="22" t="s">
        <v>76</v>
      </c>
      <c r="F25" s="114" t="s">
        <v>147</v>
      </c>
      <c r="G25" s="61" t="s">
        <v>49</v>
      </c>
      <c r="H25" s="61">
        <v>15</v>
      </c>
      <c r="I25" s="91">
        <v>0</v>
      </c>
      <c r="J25" s="92">
        <f t="shared" si="1"/>
        <v>0</v>
      </c>
      <c r="K25" s="6"/>
      <c r="L25" s="6"/>
      <c r="M25" s="6"/>
      <c r="N25" s="6"/>
      <c r="O25" s="6"/>
      <c r="P25" s="6"/>
      <c r="Q25" s="6"/>
      <c r="R25" s="6"/>
      <c r="S25" s="6"/>
    </row>
    <row r="26" spans="1:19" ht="72" customHeight="1" thickBot="1" x14ac:dyDescent="0.3">
      <c r="A26" s="18" t="s">
        <v>73</v>
      </c>
      <c r="B26" s="69">
        <v>25</v>
      </c>
      <c r="C26" s="21" t="s">
        <v>74</v>
      </c>
      <c r="D26" s="21" t="s">
        <v>138</v>
      </c>
      <c r="E26" s="56" t="s">
        <v>77</v>
      </c>
      <c r="F26" s="114" t="s">
        <v>147</v>
      </c>
      <c r="G26" s="61" t="s">
        <v>49</v>
      </c>
      <c r="H26" s="61">
        <v>10</v>
      </c>
      <c r="I26" s="91">
        <v>0</v>
      </c>
      <c r="J26" s="120">
        <f t="shared" si="1"/>
        <v>0</v>
      </c>
      <c r="K26" s="6"/>
      <c r="L26" s="6"/>
      <c r="M26" s="6"/>
      <c r="N26" s="6"/>
      <c r="O26" s="6"/>
      <c r="P26" s="6"/>
      <c r="Q26" s="6"/>
      <c r="R26" s="6"/>
      <c r="S26" s="6"/>
    </row>
    <row r="27" spans="1:19" ht="66" customHeight="1" x14ac:dyDescent="0.25">
      <c r="A27" s="270" t="s">
        <v>78</v>
      </c>
      <c r="B27" s="297">
        <v>17</v>
      </c>
      <c r="C27" s="294" t="s">
        <v>79</v>
      </c>
      <c r="D27" s="35" t="s">
        <v>80</v>
      </c>
      <c r="E27" s="43" t="s">
        <v>71</v>
      </c>
      <c r="F27" s="116" t="s">
        <v>148</v>
      </c>
      <c r="G27" s="44" t="s">
        <v>43</v>
      </c>
      <c r="H27" s="44">
        <v>30</v>
      </c>
      <c r="I27" s="95">
        <v>0</v>
      </c>
      <c r="J27" s="96">
        <f t="shared" si="1"/>
        <v>0</v>
      </c>
      <c r="K27" s="6"/>
      <c r="L27" s="6"/>
      <c r="M27" s="6"/>
      <c r="N27" s="6"/>
      <c r="O27" s="6"/>
      <c r="P27" s="6"/>
      <c r="Q27" s="6"/>
      <c r="R27" s="6"/>
      <c r="S27" s="6"/>
    </row>
    <row r="28" spans="1:19" ht="50.1" customHeight="1" thickBot="1" x14ac:dyDescent="0.3">
      <c r="A28" s="270"/>
      <c r="B28" s="298"/>
      <c r="C28" s="295"/>
      <c r="D28" s="23" t="s">
        <v>82</v>
      </c>
      <c r="E28" s="24" t="s">
        <v>83</v>
      </c>
      <c r="F28" s="117" t="s">
        <v>152</v>
      </c>
      <c r="G28" s="25" t="s">
        <v>49</v>
      </c>
      <c r="H28" s="25">
        <v>1</v>
      </c>
      <c r="I28" s="97">
        <v>0</v>
      </c>
      <c r="J28" s="98">
        <f t="shared" si="1"/>
        <v>0</v>
      </c>
      <c r="K28" s="6"/>
      <c r="L28" s="6"/>
      <c r="M28" s="6"/>
      <c r="N28" s="6"/>
      <c r="O28" s="6"/>
      <c r="P28" s="6"/>
      <c r="Q28" s="6"/>
      <c r="R28" s="6"/>
      <c r="S28" s="6"/>
    </row>
    <row r="29" spans="1:19" ht="50.1" customHeight="1" thickBot="1" x14ac:dyDescent="0.3">
      <c r="A29" s="18" t="s">
        <v>85</v>
      </c>
      <c r="B29" s="69">
        <v>26</v>
      </c>
      <c r="C29" s="21" t="s">
        <v>86</v>
      </c>
      <c r="D29" s="21" t="s">
        <v>87</v>
      </c>
      <c r="E29" s="56" t="s">
        <v>77</v>
      </c>
      <c r="F29" s="114" t="s">
        <v>149</v>
      </c>
      <c r="G29" s="49" t="s">
        <v>49</v>
      </c>
      <c r="H29" s="61">
        <v>15</v>
      </c>
      <c r="I29" s="91">
        <v>0</v>
      </c>
      <c r="J29" s="120">
        <f t="shared" si="1"/>
        <v>0</v>
      </c>
      <c r="K29" s="6"/>
      <c r="L29" s="6"/>
      <c r="M29" s="6"/>
      <c r="N29" s="6"/>
      <c r="O29" s="6"/>
      <c r="P29" s="6"/>
      <c r="Q29" s="6"/>
      <c r="R29" s="6"/>
      <c r="S29" s="6"/>
    </row>
    <row r="30" spans="1:19" ht="50.1" customHeight="1" thickBot="1" x14ac:dyDescent="0.3">
      <c r="A30" s="38" t="s">
        <v>89</v>
      </c>
      <c r="B30" s="31">
        <v>23</v>
      </c>
      <c r="C30" s="39" t="s">
        <v>90</v>
      </c>
      <c r="D30" s="17" t="s">
        <v>91</v>
      </c>
      <c r="E30" s="34" t="s">
        <v>92</v>
      </c>
      <c r="F30" s="115" t="s">
        <v>93</v>
      </c>
      <c r="G30" s="45" t="s">
        <v>49</v>
      </c>
      <c r="H30" s="40">
        <v>2</v>
      </c>
      <c r="I30" s="123">
        <v>0</v>
      </c>
      <c r="J30" s="120">
        <f t="shared" si="1"/>
        <v>0</v>
      </c>
      <c r="K30" s="6"/>
      <c r="L30" s="6"/>
      <c r="M30" s="6"/>
      <c r="N30" s="6"/>
      <c r="O30" s="6"/>
      <c r="P30" s="6"/>
      <c r="Q30" s="6"/>
      <c r="R30" s="6"/>
      <c r="S30" s="6"/>
    </row>
    <row r="31" spans="1:19" ht="50.1" customHeight="1" thickBot="1" x14ac:dyDescent="0.3">
      <c r="A31" s="46" t="s">
        <v>94</v>
      </c>
      <c r="B31" s="28">
        <v>17</v>
      </c>
      <c r="C31" s="3" t="s">
        <v>95</v>
      </c>
      <c r="D31" s="3" t="s">
        <v>40</v>
      </c>
      <c r="E31" s="12" t="s">
        <v>96</v>
      </c>
      <c r="F31" s="113" t="s">
        <v>42</v>
      </c>
      <c r="G31" s="13" t="s">
        <v>49</v>
      </c>
      <c r="H31" s="13">
        <v>4</v>
      </c>
      <c r="I31" s="89">
        <v>0</v>
      </c>
      <c r="J31" s="90">
        <f t="shared" si="1"/>
        <v>0</v>
      </c>
      <c r="K31" s="6"/>
      <c r="L31" s="6"/>
      <c r="M31" s="6"/>
      <c r="N31" s="6"/>
      <c r="O31" s="6"/>
      <c r="P31" s="6"/>
      <c r="Q31" s="6"/>
      <c r="R31" s="6"/>
      <c r="S31" s="6"/>
    </row>
    <row r="32" spans="1:19" ht="50.1" customHeight="1" thickBot="1" x14ac:dyDescent="0.3">
      <c r="A32" s="52" t="s">
        <v>97</v>
      </c>
      <c r="B32" s="233">
        <v>15</v>
      </c>
      <c r="C32" s="65" t="s">
        <v>98</v>
      </c>
      <c r="D32" s="65" t="s">
        <v>99</v>
      </c>
      <c r="E32" s="56" t="s">
        <v>133</v>
      </c>
      <c r="F32" s="183" t="s">
        <v>101</v>
      </c>
      <c r="G32" s="49" t="s">
        <v>49</v>
      </c>
      <c r="H32" s="49">
        <v>1</v>
      </c>
      <c r="I32" s="177">
        <v>0</v>
      </c>
      <c r="J32" s="178">
        <f t="shared" si="1"/>
        <v>0</v>
      </c>
      <c r="K32" s="6"/>
      <c r="L32" s="6"/>
      <c r="M32" s="6"/>
      <c r="N32" s="6"/>
      <c r="O32" s="6"/>
      <c r="P32" s="6"/>
      <c r="Q32" s="6"/>
      <c r="R32" s="6"/>
      <c r="S32" s="6"/>
    </row>
    <row r="33" spans="1:19" ht="50.1" customHeight="1" thickBot="1" x14ac:dyDescent="0.3">
      <c r="A33" s="18" t="s">
        <v>102</v>
      </c>
      <c r="B33" s="233"/>
      <c r="C33" s="65" t="s">
        <v>103</v>
      </c>
      <c r="D33" s="65"/>
      <c r="E33" s="56" t="s">
        <v>104</v>
      </c>
      <c r="F33" s="246"/>
      <c r="G33" s="49" t="s">
        <v>49</v>
      </c>
      <c r="H33" s="49">
        <v>2</v>
      </c>
      <c r="I33" s="177">
        <v>0</v>
      </c>
      <c r="J33" s="178">
        <f t="shared" si="1"/>
        <v>0</v>
      </c>
      <c r="K33" s="6"/>
      <c r="L33" s="6"/>
      <c r="M33" s="6"/>
      <c r="N33" s="6"/>
      <c r="O33" s="6"/>
      <c r="P33" s="6"/>
      <c r="Q33" s="6"/>
      <c r="R33" s="6"/>
      <c r="S33" s="6"/>
    </row>
    <row r="34" spans="1:19" ht="27.75" customHeight="1" thickBot="1" x14ac:dyDescent="0.3">
      <c r="A34" s="1"/>
      <c r="B34" s="1"/>
      <c r="C34" s="1"/>
      <c r="D34" s="1"/>
      <c r="E34" s="1"/>
      <c r="F34" s="1"/>
      <c r="G34" s="2"/>
      <c r="H34" s="2"/>
      <c r="I34" s="1"/>
      <c r="J34" s="1"/>
      <c r="K34" s="6"/>
      <c r="L34" s="6"/>
      <c r="M34" s="6"/>
      <c r="N34" s="6"/>
      <c r="O34" s="6"/>
      <c r="P34" s="6"/>
      <c r="Q34" s="6"/>
      <c r="R34" s="6"/>
      <c r="S34" s="6"/>
    </row>
    <row r="35" spans="1:19" s="63" customFormat="1" ht="21.75" thickBot="1" x14ac:dyDescent="0.3">
      <c r="A35" s="280" t="s">
        <v>105</v>
      </c>
      <c r="B35" s="281"/>
      <c r="C35" s="281"/>
      <c r="D35" s="281"/>
      <c r="E35" s="281"/>
      <c r="F35" s="281"/>
      <c r="G35" s="281"/>
      <c r="H35" s="281"/>
      <c r="I35" s="281"/>
      <c r="J35" s="282"/>
      <c r="K35" s="6"/>
      <c r="L35" s="6"/>
      <c r="M35" s="6"/>
      <c r="N35" s="6"/>
      <c r="O35" s="6"/>
      <c r="P35" s="6"/>
      <c r="Q35" s="6"/>
      <c r="R35" s="6"/>
      <c r="S35" s="6"/>
    </row>
    <row r="36" spans="1:19" s="78" customFormat="1" ht="29.25" customHeight="1" x14ac:dyDescent="0.25">
      <c r="A36" s="285" t="s">
        <v>2</v>
      </c>
      <c r="B36" s="283" t="s">
        <v>3</v>
      </c>
      <c r="C36" s="283" t="s">
        <v>4</v>
      </c>
      <c r="D36" s="283" t="s">
        <v>5</v>
      </c>
      <c r="E36" s="283" t="s">
        <v>6</v>
      </c>
      <c r="F36" s="283"/>
      <c r="G36" s="283"/>
      <c r="H36" s="283" t="s">
        <v>135</v>
      </c>
      <c r="I36" s="283" t="s">
        <v>7</v>
      </c>
      <c r="J36" s="284"/>
    </row>
    <row r="37" spans="1:19" s="78" customFormat="1" ht="51.75" customHeight="1" thickBot="1" x14ac:dyDescent="0.3">
      <c r="A37" s="286"/>
      <c r="B37" s="287"/>
      <c r="C37" s="287"/>
      <c r="D37" s="287"/>
      <c r="E37" s="80" t="s">
        <v>8</v>
      </c>
      <c r="F37" s="80" t="s">
        <v>9</v>
      </c>
      <c r="G37" s="80" t="s">
        <v>10</v>
      </c>
      <c r="H37" s="287"/>
      <c r="I37" s="80" t="s">
        <v>11</v>
      </c>
      <c r="J37" s="81" t="s">
        <v>12</v>
      </c>
    </row>
    <row r="38" spans="1:19" ht="50.1" customHeight="1" x14ac:dyDescent="0.25">
      <c r="A38" s="297" t="s">
        <v>106</v>
      </c>
      <c r="B38" s="299"/>
      <c r="C38" s="294" t="s">
        <v>107</v>
      </c>
      <c r="D38" s="35" t="s">
        <v>108</v>
      </c>
      <c r="E38" s="43" t="s">
        <v>109</v>
      </c>
      <c r="F38" s="301" t="s">
        <v>153</v>
      </c>
      <c r="G38" s="44" t="s">
        <v>43</v>
      </c>
      <c r="H38" s="44">
        <v>5</v>
      </c>
      <c r="I38" s="95">
        <v>0</v>
      </c>
      <c r="J38" s="96">
        <f>H38*I38</f>
        <v>0</v>
      </c>
      <c r="K38" s="6"/>
      <c r="L38" s="6"/>
      <c r="M38" s="6"/>
      <c r="N38" s="6"/>
      <c r="O38" s="6"/>
      <c r="P38" s="6"/>
      <c r="Q38" s="6"/>
      <c r="R38" s="6"/>
      <c r="S38" s="6"/>
    </row>
    <row r="39" spans="1:19" ht="50.1" customHeight="1" x14ac:dyDescent="0.25">
      <c r="A39" s="298"/>
      <c r="B39" s="300"/>
      <c r="C39" s="295"/>
      <c r="D39" s="23" t="s">
        <v>110</v>
      </c>
      <c r="E39" s="24" t="s">
        <v>109</v>
      </c>
      <c r="F39" s="302"/>
      <c r="G39" s="25" t="s">
        <v>43</v>
      </c>
      <c r="H39" s="25">
        <v>3</v>
      </c>
      <c r="I39" s="97">
        <v>0</v>
      </c>
      <c r="J39" s="98">
        <f>H39*I39</f>
        <v>0</v>
      </c>
      <c r="K39" s="6"/>
      <c r="L39" s="6"/>
      <c r="M39" s="6"/>
      <c r="N39" s="6"/>
      <c r="O39" s="6"/>
      <c r="P39" s="6"/>
      <c r="Q39" s="6"/>
      <c r="R39" s="6"/>
      <c r="S39" s="6"/>
    </row>
    <row r="40" spans="1:19" ht="23.25" customHeight="1" thickBot="1" x14ac:dyDescent="0.3">
      <c r="A40" s="1"/>
      <c r="B40" s="1"/>
      <c r="C40" s="1"/>
      <c r="D40" s="1"/>
      <c r="E40" s="1"/>
      <c r="F40" s="1"/>
      <c r="G40" s="1"/>
      <c r="H40" s="1"/>
      <c r="I40" s="1"/>
      <c r="J40" s="1"/>
      <c r="K40" s="6"/>
      <c r="L40" s="6"/>
      <c r="M40" s="6"/>
      <c r="N40" s="6"/>
      <c r="O40" s="6"/>
      <c r="P40" s="6"/>
      <c r="Q40" s="6"/>
      <c r="R40" s="6"/>
      <c r="S40" s="6"/>
    </row>
    <row r="41" spans="1:19" s="63" customFormat="1" ht="21.75" thickBot="1" x14ac:dyDescent="0.3">
      <c r="A41" s="280" t="s">
        <v>111</v>
      </c>
      <c r="B41" s="281"/>
      <c r="C41" s="281"/>
      <c r="D41" s="281"/>
      <c r="E41" s="281"/>
      <c r="F41" s="281"/>
      <c r="G41" s="281"/>
      <c r="H41" s="281"/>
      <c r="I41" s="281"/>
      <c r="J41" s="282"/>
      <c r="K41" s="6"/>
      <c r="L41" s="6"/>
      <c r="M41" s="6"/>
      <c r="N41" s="6"/>
      <c r="O41" s="6"/>
      <c r="P41" s="6"/>
      <c r="Q41" s="6"/>
      <c r="R41" s="6"/>
      <c r="S41" s="6"/>
    </row>
    <row r="42" spans="1:19" s="78" customFormat="1" ht="29.25" customHeight="1" x14ac:dyDescent="0.25">
      <c r="A42" s="285" t="s">
        <v>2</v>
      </c>
      <c r="B42" s="283" t="s">
        <v>3</v>
      </c>
      <c r="C42" s="283" t="s">
        <v>4</v>
      </c>
      <c r="D42" s="283" t="s">
        <v>5</v>
      </c>
      <c r="E42" s="283" t="s">
        <v>6</v>
      </c>
      <c r="F42" s="283"/>
      <c r="G42" s="283"/>
      <c r="H42" s="283" t="s">
        <v>135</v>
      </c>
      <c r="I42" s="283" t="s">
        <v>7</v>
      </c>
      <c r="J42" s="284"/>
    </row>
    <row r="43" spans="1:19" s="78" customFormat="1" ht="51.75" customHeight="1" thickBot="1" x14ac:dyDescent="0.3">
      <c r="A43" s="286"/>
      <c r="B43" s="287"/>
      <c r="C43" s="287"/>
      <c r="D43" s="287"/>
      <c r="E43" s="80" t="s">
        <v>8</v>
      </c>
      <c r="F43" s="80" t="s">
        <v>9</v>
      </c>
      <c r="G43" s="80" t="s">
        <v>10</v>
      </c>
      <c r="H43" s="287"/>
      <c r="I43" s="80" t="s">
        <v>11</v>
      </c>
      <c r="J43" s="81" t="s">
        <v>12</v>
      </c>
    </row>
    <row r="44" spans="1:19" ht="50.1" customHeight="1" x14ac:dyDescent="0.25">
      <c r="A44" s="320" t="s">
        <v>112</v>
      </c>
      <c r="B44" s="322" t="s">
        <v>21</v>
      </c>
      <c r="C44" s="306" t="s">
        <v>113</v>
      </c>
      <c r="D44" s="192" t="s">
        <v>114</v>
      </c>
      <c r="E44" s="319" t="s">
        <v>115</v>
      </c>
      <c r="F44" s="319"/>
      <c r="G44" s="187" t="s">
        <v>116</v>
      </c>
      <c r="H44" s="187">
        <v>1</v>
      </c>
      <c r="I44" s="189">
        <v>0</v>
      </c>
      <c r="J44" s="247">
        <f>H44*I44</f>
        <v>0</v>
      </c>
      <c r="K44" s="48"/>
      <c r="L44" s="48"/>
      <c r="M44" s="6"/>
      <c r="N44" s="6"/>
      <c r="O44" s="6"/>
      <c r="P44" s="6"/>
      <c r="Q44" s="6"/>
      <c r="R44" s="6"/>
      <c r="S44" s="6"/>
    </row>
    <row r="45" spans="1:19" ht="50.1" customHeight="1" thickBot="1" x14ac:dyDescent="0.3">
      <c r="A45" s="321"/>
      <c r="B45" s="323"/>
      <c r="C45" s="307"/>
      <c r="D45" s="224" t="s">
        <v>117</v>
      </c>
      <c r="E45" s="324" t="s">
        <v>118</v>
      </c>
      <c r="F45" s="324"/>
      <c r="G45" s="194" t="s">
        <v>116</v>
      </c>
      <c r="H45" s="194">
        <v>1</v>
      </c>
      <c r="I45" s="195">
        <v>0</v>
      </c>
      <c r="J45" s="248">
        <f>H45*I45</f>
        <v>0</v>
      </c>
      <c r="K45" s="48"/>
      <c r="L45" s="48"/>
      <c r="M45" s="6"/>
      <c r="N45" s="6"/>
      <c r="O45" s="6"/>
      <c r="P45" s="6"/>
      <c r="Q45" s="6"/>
      <c r="R45" s="6"/>
      <c r="S45" s="6"/>
    </row>
    <row r="46" spans="1:19" ht="15.75" thickBot="1" x14ac:dyDescent="0.3">
      <c r="A46" s="6"/>
      <c r="B46" s="6"/>
      <c r="C46" s="6"/>
      <c r="D46" s="6"/>
      <c r="E46" s="6"/>
      <c r="F46" s="6"/>
      <c r="G46" s="6"/>
      <c r="H46" s="6"/>
      <c r="I46" s="48"/>
      <c r="J46" s="48"/>
      <c r="K46" s="6"/>
      <c r="L46" s="6"/>
      <c r="M46" s="6"/>
      <c r="N46" s="6"/>
      <c r="O46" s="6"/>
      <c r="P46" s="6"/>
      <c r="Q46" s="6"/>
      <c r="R46" s="6"/>
      <c r="S46" s="6"/>
    </row>
    <row r="47" spans="1:19" ht="35.1" customHeight="1" x14ac:dyDescent="0.25">
      <c r="A47" s="155"/>
      <c r="B47" s="155"/>
      <c r="C47" s="156"/>
      <c r="D47" s="156"/>
      <c r="E47" s="157"/>
      <c r="F47" s="158"/>
      <c r="G47" s="159"/>
      <c r="H47" s="313" t="s">
        <v>139</v>
      </c>
      <c r="I47" s="314"/>
      <c r="J47" s="160">
        <f>SUM(J10:J15,J20:J33,J38:J39,J44:J45)</f>
        <v>0</v>
      </c>
    </row>
    <row r="48" spans="1:19" ht="35.1" customHeight="1" x14ac:dyDescent="0.25">
      <c r="A48" s="155"/>
      <c r="B48" s="155"/>
      <c r="C48" s="156"/>
      <c r="D48" s="156"/>
      <c r="E48" s="157"/>
      <c r="F48" s="158"/>
      <c r="G48" s="159"/>
      <c r="H48" s="315" t="s">
        <v>140</v>
      </c>
      <c r="I48" s="316"/>
      <c r="J48" s="161">
        <v>0</v>
      </c>
    </row>
    <row r="49" spans="1:19" ht="34.5" customHeight="1" thickBot="1" x14ac:dyDescent="0.3">
      <c r="A49" s="155"/>
      <c r="B49" s="155"/>
      <c r="C49" s="156"/>
      <c r="D49" s="156"/>
      <c r="E49" s="157"/>
      <c r="F49" s="158"/>
      <c r="G49" s="159"/>
      <c r="H49" s="317" t="s">
        <v>141</v>
      </c>
      <c r="I49" s="318"/>
      <c r="J49" s="162">
        <v>0</v>
      </c>
    </row>
    <row r="50" spans="1:19" x14ac:dyDescent="0.25">
      <c r="A50" s="6"/>
      <c r="B50" s="6"/>
      <c r="C50" s="6"/>
      <c r="D50" s="6"/>
      <c r="E50" s="6"/>
      <c r="F50" s="6"/>
      <c r="G50" s="26"/>
      <c r="H50" s="26"/>
      <c r="I50" s="6"/>
      <c r="J50" s="6"/>
      <c r="K50" s="6"/>
      <c r="L50" s="6"/>
      <c r="M50" s="6"/>
      <c r="N50" s="6"/>
      <c r="O50" s="6"/>
      <c r="P50" s="6"/>
      <c r="Q50" s="6"/>
      <c r="R50" s="6"/>
      <c r="S50" s="6"/>
    </row>
    <row r="51" spans="1:19" x14ac:dyDescent="0.25">
      <c r="A51" s="6"/>
      <c r="B51" s="6"/>
      <c r="C51" s="6"/>
      <c r="D51" s="6"/>
      <c r="E51" s="6"/>
      <c r="F51" s="6"/>
      <c r="G51" s="26"/>
      <c r="H51" s="26"/>
      <c r="I51" s="6"/>
      <c r="J51" s="6"/>
      <c r="K51" s="6"/>
      <c r="L51" s="6"/>
      <c r="M51" s="6"/>
      <c r="N51" s="6"/>
      <c r="O51" s="6"/>
      <c r="P51" s="6"/>
      <c r="Q51" s="6"/>
      <c r="R51" s="6"/>
      <c r="S51" s="6"/>
    </row>
    <row r="52" spans="1:19" x14ac:dyDescent="0.25">
      <c r="A52" s="6"/>
      <c r="B52" s="6"/>
      <c r="C52" s="6"/>
      <c r="D52" s="6"/>
      <c r="E52" s="6"/>
      <c r="F52" s="6"/>
      <c r="G52" s="26"/>
      <c r="H52" s="26"/>
      <c r="I52" s="6"/>
      <c r="J52" s="6"/>
      <c r="K52" s="6"/>
      <c r="L52" s="6"/>
      <c r="M52" s="6"/>
      <c r="N52" s="6"/>
      <c r="O52" s="6"/>
      <c r="P52" s="6"/>
      <c r="Q52" s="6"/>
      <c r="R52" s="6"/>
      <c r="S52" s="6"/>
    </row>
    <row r="53" spans="1:19" x14ac:dyDescent="0.25">
      <c r="A53" s="6"/>
      <c r="B53" s="6"/>
      <c r="C53" s="6"/>
      <c r="D53" s="6"/>
      <c r="E53" s="6"/>
      <c r="F53" s="6"/>
      <c r="G53" s="26"/>
      <c r="H53" s="26"/>
      <c r="I53" s="6"/>
      <c r="J53" s="6"/>
      <c r="K53" s="6"/>
      <c r="L53" s="6"/>
      <c r="M53" s="6"/>
      <c r="N53" s="6"/>
      <c r="O53" s="6"/>
      <c r="P53" s="6"/>
      <c r="Q53" s="6"/>
      <c r="R53" s="6"/>
      <c r="S53" s="6"/>
    </row>
    <row r="54" spans="1:19" x14ac:dyDescent="0.25">
      <c r="A54" s="6"/>
      <c r="B54" s="6"/>
      <c r="C54" s="6"/>
      <c r="D54" s="6"/>
      <c r="E54" s="6"/>
      <c r="F54" s="6"/>
      <c r="G54" s="26"/>
      <c r="H54" s="26"/>
      <c r="I54" s="6"/>
      <c r="J54" s="6"/>
      <c r="K54" s="6"/>
      <c r="L54" s="6"/>
      <c r="M54" s="6"/>
      <c r="N54" s="6"/>
      <c r="O54" s="6"/>
      <c r="P54" s="6"/>
      <c r="Q54" s="6"/>
      <c r="R54" s="6"/>
      <c r="S54" s="6"/>
    </row>
    <row r="55" spans="1:19" x14ac:dyDescent="0.25">
      <c r="A55" s="6"/>
      <c r="B55" s="6"/>
      <c r="C55" s="6"/>
      <c r="D55" s="6"/>
      <c r="E55" s="6"/>
      <c r="F55" s="6"/>
      <c r="G55" s="26"/>
      <c r="H55" s="26"/>
      <c r="I55" s="6"/>
      <c r="J55" s="6"/>
      <c r="K55" s="6"/>
      <c r="L55" s="6"/>
      <c r="M55" s="6"/>
      <c r="N55" s="6"/>
      <c r="O55" s="6"/>
      <c r="P55" s="6"/>
      <c r="Q55" s="6"/>
      <c r="R55" s="6"/>
      <c r="S55" s="6"/>
    </row>
    <row r="56" spans="1:19" x14ac:dyDescent="0.25">
      <c r="A56" s="6"/>
      <c r="B56" s="6"/>
      <c r="C56" s="6"/>
      <c r="D56" s="6"/>
      <c r="E56" s="6"/>
      <c r="F56" s="6"/>
      <c r="G56" s="26"/>
      <c r="H56" s="26"/>
      <c r="I56" s="6"/>
      <c r="J56" s="6"/>
      <c r="K56" s="6"/>
      <c r="L56" s="6"/>
      <c r="M56" s="6"/>
      <c r="N56" s="6"/>
      <c r="O56" s="6"/>
      <c r="P56" s="6"/>
      <c r="Q56" s="6"/>
      <c r="R56" s="6"/>
      <c r="S56" s="6"/>
    </row>
    <row r="57" spans="1:19" x14ac:dyDescent="0.25">
      <c r="A57" s="6"/>
      <c r="B57" s="6"/>
      <c r="C57" s="6"/>
      <c r="D57" s="6"/>
      <c r="E57" s="6"/>
      <c r="F57" s="6"/>
      <c r="G57" s="26"/>
      <c r="H57" s="26"/>
      <c r="I57" s="6"/>
      <c r="J57" s="6"/>
      <c r="K57" s="6"/>
      <c r="L57" s="6"/>
      <c r="M57" s="6"/>
      <c r="N57" s="6"/>
      <c r="O57" s="6"/>
      <c r="P57" s="6"/>
      <c r="Q57" s="6"/>
      <c r="R57" s="6"/>
      <c r="S57" s="6"/>
    </row>
    <row r="58" spans="1:19" x14ac:dyDescent="0.25">
      <c r="A58" s="6"/>
      <c r="B58" s="6"/>
      <c r="C58" s="6"/>
      <c r="D58" s="6"/>
      <c r="E58" s="6"/>
      <c r="F58" s="6"/>
      <c r="G58" s="26"/>
      <c r="H58" s="26"/>
      <c r="I58" s="6"/>
      <c r="J58" s="6"/>
      <c r="K58" s="6"/>
      <c r="L58" s="6"/>
      <c r="M58" s="6"/>
      <c r="N58" s="6"/>
      <c r="O58" s="6"/>
      <c r="P58" s="6"/>
      <c r="Q58" s="6"/>
      <c r="R58" s="6"/>
      <c r="S58" s="6"/>
    </row>
    <row r="59" spans="1:19" x14ac:dyDescent="0.25">
      <c r="A59" s="6"/>
      <c r="B59" s="6"/>
      <c r="C59" s="6"/>
      <c r="D59" s="6"/>
      <c r="E59" s="6"/>
      <c r="F59" s="6"/>
      <c r="G59" s="26"/>
      <c r="H59" s="26"/>
      <c r="I59" s="6"/>
      <c r="J59" s="6"/>
      <c r="K59" s="6"/>
      <c r="L59" s="6"/>
      <c r="M59" s="6"/>
      <c r="N59" s="6"/>
      <c r="O59" s="6"/>
      <c r="P59" s="6"/>
      <c r="Q59" s="6"/>
      <c r="R59" s="6"/>
      <c r="S59" s="6"/>
    </row>
    <row r="60" spans="1:19" x14ac:dyDescent="0.25">
      <c r="A60" s="6"/>
      <c r="B60" s="6"/>
      <c r="C60" s="6"/>
      <c r="D60" s="6"/>
      <c r="E60" s="6"/>
      <c r="F60" s="6"/>
      <c r="G60" s="26"/>
      <c r="H60" s="26"/>
      <c r="I60" s="6"/>
      <c r="J60" s="6"/>
      <c r="K60" s="6"/>
      <c r="L60" s="6"/>
      <c r="M60" s="6"/>
      <c r="N60" s="6"/>
      <c r="O60" s="6"/>
      <c r="P60" s="6"/>
      <c r="Q60" s="6"/>
      <c r="R60" s="6"/>
      <c r="S60" s="6"/>
    </row>
    <row r="61" spans="1:19" x14ac:dyDescent="0.25">
      <c r="A61" s="6"/>
      <c r="B61" s="6"/>
      <c r="C61" s="6"/>
      <c r="D61" s="6"/>
      <c r="E61" s="6"/>
      <c r="F61" s="6"/>
      <c r="G61" s="26"/>
      <c r="H61" s="26"/>
      <c r="I61" s="6"/>
      <c r="J61" s="6"/>
      <c r="K61" s="6"/>
      <c r="L61" s="6"/>
      <c r="M61" s="6"/>
      <c r="N61" s="6"/>
      <c r="O61" s="6"/>
      <c r="P61" s="6"/>
      <c r="Q61" s="6"/>
      <c r="R61" s="6"/>
      <c r="S61" s="6"/>
    </row>
    <row r="62" spans="1:19" x14ac:dyDescent="0.25">
      <c r="A62" s="6"/>
      <c r="B62" s="6"/>
      <c r="C62" s="6"/>
      <c r="D62" s="6"/>
      <c r="E62" s="6"/>
      <c r="F62" s="6"/>
      <c r="G62" s="26"/>
      <c r="H62" s="26"/>
      <c r="I62" s="6"/>
      <c r="J62" s="6"/>
      <c r="K62" s="6"/>
      <c r="L62" s="6"/>
      <c r="M62" s="6"/>
      <c r="N62" s="6"/>
      <c r="O62" s="6"/>
      <c r="P62" s="6"/>
      <c r="Q62" s="6"/>
      <c r="R62" s="6"/>
      <c r="S62" s="6"/>
    </row>
    <row r="63" spans="1:19" x14ac:dyDescent="0.25">
      <c r="A63" s="6"/>
      <c r="B63" s="6"/>
      <c r="C63" s="6"/>
      <c r="D63" s="6"/>
      <c r="E63" s="6"/>
      <c r="F63" s="6"/>
      <c r="G63" s="26"/>
      <c r="H63" s="26"/>
      <c r="I63" s="6"/>
      <c r="J63" s="6"/>
      <c r="K63" s="6"/>
      <c r="L63" s="6"/>
      <c r="M63" s="6"/>
      <c r="N63" s="6"/>
      <c r="O63" s="6"/>
      <c r="P63" s="6"/>
      <c r="Q63" s="6"/>
      <c r="R63" s="6"/>
      <c r="S63" s="6"/>
    </row>
    <row r="64" spans="1:19" x14ac:dyDescent="0.25">
      <c r="A64" s="6"/>
      <c r="B64" s="6"/>
      <c r="C64" s="6"/>
      <c r="D64" s="6"/>
      <c r="E64" s="6"/>
      <c r="F64" s="6"/>
      <c r="G64" s="26"/>
      <c r="H64" s="26"/>
      <c r="I64" s="6"/>
      <c r="J64" s="6"/>
      <c r="K64" s="6"/>
      <c r="L64" s="6"/>
      <c r="M64" s="6"/>
      <c r="N64" s="6"/>
      <c r="O64" s="6"/>
      <c r="P64" s="6"/>
      <c r="Q64" s="6"/>
      <c r="R64" s="6"/>
      <c r="S64" s="6"/>
    </row>
    <row r="65" spans="1:19" x14ac:dyDescent="0.25">
      <c r="A65" s="6"/>
      <c r="B65" s="6"/>
      <c r="C65" s="6"/>
      <c r="D65" s="6"/>
      <c r="E65" s="6"/>
      <c r="F65" s="6"/>
      <c r="G65" s="26"/>
      <c r="H65" s="26"/>
      <c r="I65" s="6"/>
      <c r="J65" s="6"/>
      <c r="K65" s="6"/>
      <c r="L65" s="6"/>
      <c r="M65" s="6"/>
      <c r="N65" s="6"/>
      <c r="O65" s="6"/>
      <c r="P65" s="6"/>
      <c r="Q65" s="6"/>
      <c r="R65" s="6"/>
      <c r="S65" s="6"/>
    </row>
    <row r="66" spans="1:19" x14ac:dyDescent="0.25">
      <c r="A66" s="6"/>
      <c r="B66" s="6"/>
      <c r="C66" s="6"/>
      <c r="D66" s="6"/>
      <c r="E66" s="6"/>
      <c r="F66" s="6"/>
      <c r="G66" s="26"/>
      <c r="H66" s="26"/>
      <c r="I66" s="6"/>
      <c r="J66" s="6"/>
      <c r="K66" s="6"/>
      <c r="L66" s="6"/>
      <c r="M66" s="6"/>
      <c r="N66" s="6"/>
      <c r="O66" s="6"/>
      <c r="P66" s="6"/>
      <c r="Q66" s="6"/>
      <c r="R66" s="6"/>
      <c r="S66" s="6"/>
    </row>
    <row r="67" spans="1:19" x14ac:dyDescent="0.25">
      <c r="A67" s="6"/>
      <c r="B67" s="6"/>
      <c r="C67" s="6"/>
      <c r="D67" s="6"/>
      <c r="E67" s="6"/>
      <c r="F67" s="6"/>
      <c r="G67" s="26"/>
      <c r="H67" s="26"/>
      <c r="I67" s="6"/>
      <c r="J67" s="6"/>
      <c r="K67" s="6"/>
      <c r="L67" s="6"/>
      <c r="M67" s="6"/>
      <c r="N67" s="6"/>
      <c r="O67" s="6"/>
      <c r="P67" s="6"/>
      <c r="Q67" s="6"/>
      <c r="R67" s="6"/>
      <c r="S67" s="6"/>
    </row>
    <row r="68" spans="1:19" x14ac:dyDescent="0.25">
      <c r="A68" s="6"/>
      <c r="B68" s="6"/>
      <c r="C68" s="6"/>
      <c r="D68" s="6"/>
      <c r="E68" s="6"/>
      <c r="F68" s="6"/>
      <c r="G68" s="26"/>
      <c r="H68" s="26"/>
      <c r="I68" s="6"/>
      <c r="J68" s="6"/>
      <c r="K68" s="6"/>
      <c r="L68" s="6"/>
      <c r="M68" s="6"/>
      <c r="N68" s="6"/>
      <c r="O68" s="6"/>
      <c r="P68" s="6"/>
      <c r="Q68" s="6"/>
      <c r="R68" s="6"/>
      <c r="S68" s="6"/>
    </row>
    <row r="69" spans="1:19" x14ac:dyDescent="0.25">
      <c r="A69" s="6"/>
      <c r="B69" s="6"/>
      <c r="C69" s="6"/>
      <c r="D69" s="6"/>
      <c r="E69" s="6"/>
      <c r="F69" s="6"/>
      <c r="G69" s="26"/>
      <c r="H69" s="26"/>
      <c r="I69" s="6"/>
      <c r="J69" s="6"/>
      <c r="K69" s="6"/>
      <c r="L69" s="6"/>
      <c r="M69" s="6"/>
      <c r="N69" s="6"/>
      <c r="O69" s="6"/>
      <c r="P69" s="6"/>
      <c r="Q69" s="6"/>
      <c r="R69" s="6"/>
      <c r="S69" s="6"/>
    </row>
    <row r="70" spans="1:19" x14ac:dyDescent="0.25">
      <c r="A70" s="6"/>
      <c r="B70" s="6"/>
      <c r="C70" s="6"/>
      <c r="D70" s="6"/>
      <c r="E70" s="6"/>
      <c r="F70" s="6"/>
      <c r="G70" s="26"/>
      <c r="H70" s="26"/>
      <c r="I70" s="6"/>
      <c r="J70" s="6"/>
      <c r="K70" s="6"/>
      <c r="L70" s="6"/>
      <c r="M70" s="6"/>
      <c r="N70" s="6"/>
      <c r="O70" s="6"/>
      <c r="P70" s="6"/>
      <c r="Q70" s="6"/>
      <c r="R70" s="6"/>
      <c r="S70" s="6"/>
    </row>
    <row r="71" spans="1:19" x14ac:dyDescent="0.25">
      <c r="A71" s="6"/>
      <c r="B71" s="6"/>
      <c r="C71" s="6"/>
      <c r="D71" s="6"/>
      <c r="E71" s="6"/>
      <c r="F71" s="6"/>
      <c r="G71" s="26"/>
      <c r="H71" s="26"/>
      <c r="I71" s="6"/>
      <c r="J71" s="6"/>
      <c r="K71" s="6"/>
      <c r="L71" s="6"/>
      <c r="M71" s="6"/>
      <c r="N71" s="6"/>
      <c r="O71" s="6"/>
      <c r="P71" s="6"/>
      <c r="Q71" s="6"/>
      <c r="R71" s="6"/>
      <c r="S71" s="6"/>
    </row>
    <row r="72" spans="1:19" x14ac:dyDescent="0.25">
      <c r="A72" s="6"/>
      <c r="B72" s="6"/>
      <c r="C72" s="6"/>
      <c r="D72" s="6"/>
      <c r="E72" s="6"/>
      <c r="F72" s="6"/>
      <c r="G72" s="26"/>
      <c r="H72" s="26"/>
      <c r="I72" s="6"/>
      <c r="J72" s="6"/>
      <c r="K72" s="6"/>
      <c r="L72" s="6"/>
      <c r="M72" s="6"/>
      <c r="N72" s="6"/>
      <c r="O72" s="6"/>
      <c r="P72" s="6"/>
      <c r="Q72" s="6"/>
      <c r="R72" s="6"/>
      <c r="S72" s="6"/>
    </row>
    <row r="73" spans="1:19" x14ac:dyDescent="0.25">
      <c r="A73" s="6"/>
      <c r="B73" s="6"/>
      <c r="C73" s="6"/>
      <c r="D73" s="6"/>
      <c r="E73" s="6"/>
      <c r="F73" s="6"/>
      <c r="G73" s="26"/>
      <c r="H73" s="26"/>
      <c r="I73" s="6"/>
      <c r="J73" s="6"/>
      <c r="K73" s="6"/>
      <c r="L73" s="6"/>
      <c r="M73" s="6"/>
      <c r="N73" s="6"/>
      <c r="O73" s="6"/>
      <c r="P73" s="6"/>
      <c r="Q73" s="6"/>
      <c r="R73" s="6"/>
      <c r="S73" s="6"/>
    </row>
    <row r="74" spans="1:19" x14ac:dyDescent="0.25">
      <c r="A74" s="6"/>
      <c r="B74" s="6"/>
      <c r="C74" s="6"/>
      <c r="D74" s="6"/>
      <c r="E74" s="6"/>
      <c r="F74" s="6"/>
      <c r="G74" s="26"/>
      <c r="H74" s="26"/>
      <c r="I74" s="6"/>
      <c r="J74" s="6"/>
      <c r="K74" s="6"/>
      <c r="L74" s="6"/>
      <c r="M74" s="6"/>
      <c r="N74" s="6"/>
      <c r="O74" s="6"/>
      <c r="P74" s="6"/>
      <c r="Q74" s="6"/>
      <c r="R74" s="6"/>
      <c r="S74" s="6"/>
    </row>
    <row r="75" spans="1:19" x14ac:dyDescent="0.25">
      <c r="A75" s="6"/>
      <c r="B75" s="6"/>
      <c r="C75" s="6"/>
      <c r="D75" s="6"/>
      <c r="E75" s="6"/>
      <c r="F75" s="6"/>
      <c r="G75" s="26"/>
      <c r="H75" s="26"/>
      <c r="I75" s="6"/>
      <c r="J75" s="6"/>
      <c r="K75" s="6"/>
      <c r="L75" s="6"/>
      <c r="M75" s="6"/>
      <c r="N75" s="6"/>
      <c r="O75" s="6"/>
      <c r="P75" s="6"/>
      <c r="Q75" s="6"/>
      <c r="R75" s="6"/>
      <c r="S75" s="6"/>
    </row>
    <row r="76" spans="1:19" x14ac:dyDescent="0.25">
      <c r="A76" s="6"/>
      <c r="B76" s="6"/>
      <c r="C76" s="6"/>
      <c r="D76" s="6"/>
      <c r="E76" s="6"/>
      <c r="F76" s="6"/>
      <c r="G76" s="26"/>
      <c r="H76" s="26"/>
      <c r="I76" s="6"/>
      <c r="J76" s="6"/>
      <c r="K76" s="6"/>
      <c r="L76" s="6"/>
      <c r="M76" s="6"/>
      <c r="N76" s="6"/>
      <c r="O76" s="6"/>
      <c r="P76" s="6"/>
      <c r="Q76" s="6"/>
      <c r="R76" s="6"/>
      <c r="S76" s="6"/>
    </row>
    <row r="77" spans="1:19" x14ac:dyDescent="0.25">
      <c r="A77" s="6"/>
      <c r="B77" s="6"/>
      <c r="C77" s="6"/>
      <c r="D77" s="6"/>
      <c r="E77" s="6"/>
      <c r="F77" s="6"/>
      <c r="G77" s="26"/>
      <c r="H77" s="26"/>
      <c r="I77" s="6"/>
      <c r="J77" s="6"/>
      <c r="K77" s="6"/>
      <c r="L77" s="6"/>
      <c r="M77" s="6"/>
      <c r="N77" s="6"/>
      <c r="O77" s="6"/>
      <c r="P77" s="6"/>
      <c r="Q77" s="6"/>
      <c r="R77" s="6"/>
      <c r="S77" s="6"/>
    </row>
    <row r="78" spans="1:19" x14ac:dyDescent="0.25">
      <c r="A78" s="6"/>
      <c r="B78" s="6"/>
      <c r="C78" s="6"/>
      <c r="D78" s="6"/>
      <c r="E78" s="6"/>
      <c r="F78" s="6"/>
      <c r="G78" s="26"/>
      <c r="H78" s="26"/>
      <c r="I78" s="6"/>
      <c r="J78" s="6"/>
      <c r="K78" s="6"/>
      <c r="L78" s="6"/>
      <c r="M78" s="6"/>
      <c r="N78" s="6"/>
      <c r="O78" s="6"/>
      <c r="P78" s="6"/>
      <c r="Q78" s="6"/>
      <c r="R78" s="6"/>
      <c r="S78" s="6"/>
    </row>
    <row r="79" spans="1:19" x14ac:dyDescent="0.25">
      <c r="A79" s="6"/>
      <c r="B79" s="6"/>
      <c r="C79" s="6"/>
      <c r="D79" s="6"/>
      <c r="E79" s="6"/>
      <c r="F79" s="6"/>
      <c r="G79" s="26"/>
      <c r="H79" s="26"/>
      <c r="I79" s="6"/>
      <c r="J79" s="6"/>
      <c r="K79" s="6"/>
      <c r="L79" s="6"/>
      <c r="M79" s="6"/>
      <c r="N79" s="6"/>
      <c r="O79" s="6"/>
      <c r="P79" s="6"/>
      <c r="Q79" s="6"/>
      <c r="R79" s="6"/>
      <c r="S79" s="6"/>
    </row>
    <row r="80" spans="1:19" x14ac:dyDescent="0.25">
      <c r="A80" s="6"/>
      <c r="B80" s="6"/>
      <c r="C80" s="6"/>
      <c r="D80" s="6"/>
      <c r="E80" s="6"/>
      <c r="F80" s="6"/>
      <c r="G80" s="26"/>
      <c r="H80" s="26"/>
      <c r="I80" s="6"/>
      <c r="J80" s="6"/>
      <c r="K80" s="6"/>
      <c r="L80" s="6"/>
      <c r="M80" s="6"/>
      <c r="N80" s="6"/>
      <c r="O80" s="6"/>
      <c r="P80" s="6"/>
      <c r="Q80" s="6"/>
      <c r="R80" s="6"/>
      <c r="S80" s="6"/>
    </row>
    <row r="81" spans="1:19" x14ac:dyDescent="0.25">
      <c r="A81" s="63"/>
      <c r="B81" s="63"/>
      <c r="C81" s="63"/>
      <c r="D81" s="63"/>
      <c r="E81" s="63"/>
      <c r="F81" s="63"/>
      <c r="G81" s="63"/>
      <c r="H81" s="63"/>
      <c r="I81" s="63"/>
      <c r="J81" s="63"/>
      <c r="K81" s="63"/>
      <c r="L81" s="63"/>
      <c r="M81" s="63"/>
      <c r="N81" s="63"/>
      <c r="O81" s="63"/>
      <c r="P81" s="63"/>
      <c r="Q81" s="63"/>
      <c r="R81" s="63"/>
      <c r="S81" s="63"/>
    </row>
    <row r="82" spans="1:19" x14ac:dyDescent="0.25">
      <c r="A82" s="63"/>
      <c r="B82" s="63"/>
      <c r="C82" s="63"/>
      <c r="D82" s="63"/>
      <c r="E82" s="63"/>
      <c r="F82" s="63"/>
      <c r="G82" s="63"/>
      <c r="H82" s="63"/>
      <c r="I82" s="63"/>
      <c r="J82" s="63"/>
      <c r="K82" s="63"/>
      <c r="L82" s="63"/>
      <c r="M82" s="63"/>
      <c r="N82" s="63"/>
      <c r="O82" s="63"/>
      <c r="P82" s="63"/>
      <c r="Q82" s="63"/>
      <c r="R82" s="63"/>
      <c r="S82" s="63"/>
    </row>
    <row r="83" spans="1:19" x14ac:dyDescent="0.25">
      <c r="A83" s="63"/>
      <c r="B83" s="63"/>
      <c r="C83" s="63"/>
      <c r="D83" s="63"/>
      <c r="E83" s="63"/>
      <c r="F83" s="63"/>
      <c r="G83" s="63"/>
      <c r="H83" s="63"/>
      <c r="I83" s="63"/>
      <c r="J83" s="63"/>
      <c r="K83" s="63"/>
      <c r="L83" s="63"/>
      <c r="M83" s="63"/>
      <c r="N83" s="63"/>
      <c r="O83" s="63"/>
      <c r="P83" s="63"/>
      <c r="Q83" s="63"/>
      <c r="R83" s="63"/>
      <c r="S83" s="63"/>
    </row>
    <row r="84" spans="1:19" x14ac:dyDescent="0.25">
      <c r="A84" s="63"/>
      <c r="B84" s="63"/>
      <c r="C84" s="63"/>
      <c r="D84" s="63"/>
      <c r="E84" s="63"/>
      <c r="F84" s="63"/>
      <c r="G84" s="63"/>
      <c r="H84" s="63"/>
      <c r="I84" s="63"/>
      <c r="J84" s="63"/>
      <c r="K84" s="63"/>
      <c r="L84" s="63"/>
      <c r="M84" s="63"/>
      <c r="N84" s="63"/>
      <c r="O84" s="63"/>
      <c r="P84" s="63"/>
      <c r="Q84" s="63"/>
      <c r="R84" s="63"/>
      <c r="S84" s="63"/>
    </row>
    <row r="85" spans="1:19" x14ac:dyDescent="0.25">
      <c r="A85" s="63"/>
      <c r="B85" s="63"/>
      <c r="C85" s="63"/>
      <c r="D85" s="63"/>
      <c r="E85" s="63"/>
      <c r="F85" s="63"/>
      <c r="G85" s="63"/>
      <c r="H85" s="63"/>
      <c r="I85" s="63"/>
      <c r="J85" s="63"/>
      <c r="K85" s="63"/>
      <c r="L85" s="63"/>
      <c r="M85" s="63"/>
      <c r="N85" s="63"/>
      <c r="O85" s="63"/>
      <c r="P85" s="63"/>
      <c r="Q85" s="63"/>
      <c r="R85" s="63"/>
      <c r="S85" s="63"/>
    </row>
    <row r="86" spans="1:19" x14ac:dyDescent="0.25">
      <c r="A86" s="63"/>
      <c r="B86" s="63"/>
      <c r="C86" s="63"/>
      <c r="D86" s="63"/>
      <c r="E86" s="63"/>
      <c r="F86" s="63"/>
      <c r="G86" s="63"/>
      <c r="H86" s="63"/>
      <c r="I86" s="63"/>
      <c r="J86" s="63"/>
      <c r="K86" s="63"/>
      <c r="L86" s="63"/>
      <c r="M86" s="63"/>
      <c r="N86" s="63"/>
      <c r="O86" s="63"/>
      <c r="P86" s="63"/>
      <c r="Q86" s="63"/>
      <c r="R86" s="63"/>
      <c r="S86" s="63"/>
    </row>
    <row r="87" spans="1:19" x14ac:dyDescent="0.25">
      <c r="A87" s="63"/>
      <c r="B87" s="63"/>
      <c r="C87" s="63"/>
      <c r="D87" s="63"/>
      <c r="E87" s="63"/>
      <c r="F87" s="63"/>
      <c r="G87" s="63"/>
      <c r="H87" s="63"/>
      <c r="I87" s="63"/>
      <c r="J87" s="63"/>
      <c r="K87" s="63"/>
      <c r="L87" s="63"/>
      <c r="M87" s="63"/>
      <c r="N87" s="63"/>
      <c r="O87" s="63"/>
      <c r="P87" s="63"/>
      <c r="Q87" s="63"/>
      <c r="R87" s="63"/>
      <c r="S87" s="63"/>
    </row>
    <row r="88" spans="1:19" x14ac:dyDescent="0.25">
      <c r="A88" s="63"/>
      <c r="B88" s="63"/>
      <c r="C88" s="63"/>
      <c r="D88" s="63"/>
      <c r="E88" s="63"/>
      <c r="F88" s="63"/>
      <c r="G88" s="63"/>
      <c r="H88" s="63"/>
      <c r="I88" s="63"/>
      <c r="J88" s="63"/>
      <c r="K88" s="63"/>
      <c r="L88" s="63"/>
      <c r="M88" s="63"/>
      <c r="N88" s="63"/>
      <c r="O88" s="63"/>
      <c r="P88" s="63"/>
      <c r="Q88" s="63"/>
      <c r="R88" s="63"/>
      <c r="S88" s="63"/>
    </row>
    <row r="89" spans="1:19" x14ac:dyDescent="0.25">
      <c r="A89" s="63"/>
      <c r="B89" s="63"/>
      <c r="C89" s="63"/>
      <c r="D89" s="63"/>
      <c r="E89" s="63"/>
      <c r="F89" s="63"/>
      <c r="G89" s="63"/>
      <c r="H89" s="63"/>
      <c r="I89" s="63"/>
      <c r="J89" s="63"/>
      <c r="K89" s="63"/>
      <c r="L89" s="63"/>
      <c r="M89" s="63"/>
      <c r="N89" s="63"/>
      <c r="O89" s="63"/>
      <c r="P89" s="63"/>
      <c r="Q89" s="63"/>
      <c r="R89" s="63"/>
      <c r="S89" s="63"/>
    </row>
    <row r="90" spans="1:19" x14ac:dyDescent="0.25">
      <c r="A90" s="63"/>
      <c r="B90" s="63"/>
      <c r="C90" s="63"/>
      <c r="D90" s="63"/>
      <c r="E90" s="63"/>
      <c r="F90" s="63"/>
      <c r="G90" s="63"/>
      <c r="H90" s="63"/>
      <c r="I90" s="63"/>
      <c r="J90" s="63"/>
      <c r="K90" s="63"/>
      <c r="L90" s="63"/>
      <c r="M90" s="63"/>
      <c r="N90" s="63"/>
      <c r="O90" s="63"/>
      <c r="P90" s="63"/>
      <c r="Q90" s="63"/>
      <c r="R90" s="63"/>
      <c r="S90" s="63"/>
    </row>
    <row r="91" spans="1:19" x14ac:dyDescent="0.25">
      <c r="A91" s="63"/>
      <c r="B91" s="63"/>
      <c r="C91" s="63"/>
      <c r="D91" s="63"/>
      <c r="E91" s="63"/>
      <c r="F91" s="63"/>
      <c r="G91" s="63"/>
      <c r="H91" s="63"/>
      <c r="I91" s="63"/>
      <c r="J91" s="63"/>
      <c r="K91" s="63"/>
      <c r="L91" s="63"/>
      <c r="M91" s="63"/>
      <c r="N91" s="63"/>
      <c r="O91" s="63"/>
      <c r="P91" s="63"/>
      <c r="Q91" s="63"/>
      <c r="R91" s="63"/>
      <c r="S91" s="63"/>
    </row>
    <row r="92" spans="1:19" x14ac:dyDescent="0.25">
      <c r="A92" s="63"/>
      <c r="B92" s="63"/>
      <c r="C92" s="63"/>
      <c r="D92" s="63"/>
      <c r="E92" s="63"/>
      <c r="F92" s="63"/>
      <c r="G92" s="63"/>
      <c r="H92" s="63"/>
      <c r="I92" s="63"/>
      <c r="J92" s="63"/>
      <c r="K92" s="63"/>
      <c r="L92" s="63"/>
      <c r="M92" s="63"/>
      <c r="N92" s="63"/>
      <c r="O92" s="63"/>
      <c r="P92" s="63"/>
      <c r="Q92" s="63"/>
      <c r="R92" s="63"/>
      <c r="S92" s="63"/>
    </row>
    <row r="93" spans="1:19" x14ac:dyDescent="0.25">
      <c r="A93" s="63"/>
      <c r="B93" s="63"/>
      <c r="C93" s="63"/>
      <c r="D93" s="63"/>
      <c r="E93" s="63"/>
      <c r="F93" s="63"/>
      <c r="G93" s="63"/>
      <c r="H93" s="63"/>
      <c r="I93" s="63"/>
      <c r="J93" s="63"/>
      <c r="K93" s="63"/>
      <c r="L93" s="63"/>
      <c r="M93" s="63"/>
      <c r="N93" s="63"/>
      <c r="O93" s="63"/>
      <c r="P93" s="63"/>
      <c r="Q93" s="63"/>
      <c r="R93" s="63"/>
      <c r="S93" s="63"/>
    </row>
    <row r="94" spans="1:19" x14ac:dyDescent="0.25">
      <c r="A94" s="63"/>
      <c r="B94" s="63"/>
      <c r="C94" s="63"/>
      <c r="D94" s="63"/>
      <c r="E94" s="63"/>
      <c r="F94" s="63"/>
      <c r="G94" s="63"/>
      <c r="H94" s="63"/>
      <c r="I94" s="63"/>
      <c r="J94" s="63"/>
      <c r="K94" s="63"/>
      <c r="L94" s="63"/>
      <c r="M94" s="63"/>
      <c r="N94" s="63"/>
      <c r="O94" s="63"/>
      <c r="P94" s="63"/>
      <c r="Q94" s="63"/>
      <c r="R94" s="63"/>
      <c r="S94" s="63"/>
    </row>
    <row r="95" spans="1:19" x14ac:dyDescent="0.25">
      <c r="A95" s="63"/>
      <c r="B95" s="63"/>
      <c r="C95" s="63"/>
      <c r="D95" s="63"/>
      <c r="E95" s="63"/>
      <c r="F95" s="63"/>
      <c r="G95" s="63"/>
      <c r="H95" s="63"/>
      <c r="I95" s="63"/>
      <c r="J95" s="63"/>
      <c r="K95" s="63"/>
      <c r="L95" s="63"/>
      <c r="M95" s="63"/>
      <c r="N95" s="63"/>
      <c r="O95" s="63"/>
      <c r="P95" s="63"/>
      <c r="Q95" s="63"/>
      <c r="R95" s="63"/>
      <c r="S95" s="63"/>
    </row>
    <row r="96" spans="1:19" x14ac:dyDescent="0.25">
      <c r="A96" s="63"/>
      <c r="B96" s="63"/>
      <c r="C96" s="63"/>
      <c r="D96" s="63"/>
      <c r="E96" s="63"/>
      <c r="F96" s="63"/>
      <c r="G96" s="63"/>
      <c r="H96" s="63"/>
      <c r="I96" s="63"/>
      <c r="J96" s="63"/>
      <c r="K96" s="63"/>
      <c r="L96" s="63"/>
      <c r="M96" s="63"/>
      <c r="N96" s="63"/>
      <c r="O96" s="63"/>
      <c r="P96" s="63"/>
      <c r="Q96" s="63"/>
      <c r="R96" s="63"/>
      <c r="S96" s="63"/>
    </row>
    <row r="97" spans="1:19" x14ac:dyDescent="0.25">
      <c r="A97" s="63"/>
      <c r="B97" s="63"/>
      <c r="C97" s="63"/>
      <c r="D97" s="63"/>
      <c r="E97" s="63"/>
      <c r="F97" s="63"/>
      <c r="G97" s="63"/>
      <c r="H97" s="63"/>
      <c r="I97" s="63"/>
      <c r="J97" s="63"/>
      <c r="K97" s="63"/>
      <c r="L97" s="63"/>
      <c r="M97" s="63"/>
      <c r="N97" s="63"/>
      <c r="O97" s="63"/>
      <c r="P97" s="63"/>
      <c r="Q97" s="63"/>
      <c r="R97" s="63"/>
      <c r="S97" s="63"/>
    </row>
    <row r="98" spans="1:19" x14ac:dyDescent="0.25">
      <c r="A98" s="63"/>
      <c r="B98" s="63"/>
      <c r="C98" s="63"/>
      <c r="D98" s="63"/>
      <c r="E98" s="63"/>
      <c r="F98" s="63"/>
      <c r="G98" s="63"/>
      <c r="H98" s="63"/>
      <c r="I98" s="63"/>
      <c r="J98" s="63"/>
      <c r="K98" s="63"/>
      <c r="L98" s="63"/>
      <c r="M98" s="63"/>
      <c r="N98" s="63"/>
      <c r="O98" s="63"/>
      <c r="P98" s="63"/>
      <c r="Q98" s="63"/>
      <c r="R98" s="63"/>
      <c r="S98" s="63"/>
    </row>
    <row r="99" spans="1:19" x14ac:dyDescent="0.25">
      <c r="A99" s="63"/>
      <c r="B99" s="63"/>
      <c r="C99" s="63"/>
      <c r="D99" s="63"/>
      <c r="E99" s="63"/>
      <c r="F99" s="63"/>
      <c r="G99" s="63"/>
      <c r="H99" s="63"/>
      <c r="I99" s="63"/>
      <c r="J99" s="63"/>
      <c r="K99" s="63"/>
      <c r="L99" s="63"/>
      <c r="M99" s="63"/>
      <c r="N99" s="63"/>
      <c r="O99" s="63"/>
      <c r="P99" s="63"/>
      <c r="Q99" s="63"/>
      <c r="R99" s="63"/>
      <c r="S99" s="63"/>
    </row>
  </sheetData>
  <mergeCells count="59">
    <mergeCell ref="H47:I47"/>
    <mergeCell ref="H48:I48"/>
    <mergeCell ref="H49:I49"/>
    <mergeCell ref="C1:J1"/>
    <mergeCell ref="H8:H9"/>
    <mergeCell ref="H18:H19"/>
    <mergeCell ref="H36:H37"/>
    <mergeCell ref="H42:H43"/>
    <mergeCell ref="C38:C39"/>
    <mergeCell ref="F38:F39"/>
    <mergeCell ref="A41:J41"/>
    <mergeCell ref="D42:D43"/>
    <mergeCell ref="E42:G42"/>
    <mergeCell ref="I42:J42"/>
    <mergeCell ref="A44:A45"/>
    <mergeCell ref="B44:B45"/>
    <mergeCell ref="C44:C45"/>
    <mergeCell ref="E44:F44"/>
    <mergeCell ref="E45:F45"/>
    <mergeCell ref="A17:J17"/>
    <mergeCell ref="A35:J35"/>
    <mergeCell ref="A27:A28"/>
    <mergeCell ref="B27:B28"/>
    <mergeCell ref="C27:C28"/>
    <mergeCell ref="I36:J36"/>
    <mergeCell ref="A38:A39"/>
    <mergeCell ref="B38:B39"/>
    <mergeCell ref="A42:A43"/>
    <mergeCell ref="B42:B43"/>
    <mergeCell ref="C42:C43"/>
    <mergeCell ref="A36:A37"/>
    <mergeCell ref="A2:J2"/>
    <mergeCell ref="A4:J4"/>
    <mergeCell ref="A7:J7"/>
    <mergeCell ref="I8:J8"/>
    <mergeCell ref="A8:A9"/>
    <mergeCell ref="B8:B9"/>
    <mergeCell ref="C8:C9"/>
    <mergeCell ref="D8:D9"/>
    <mergeCell ref="E8:G8"/>
    <mergeCell ref="A6:J6"/>
    <mergeCell ref="A11:A13"/>
    <mergeCell ref="I18:J18"/>
    <mergeCell ref="A20:A21"/>
    <mergeCell ref="B20:B21"/>
    <mergeCell ref="C20:C21"/>
    <mergeCell ref="A18:A19"/>
    <mergeCell ref="B18:B19"/>
    <mergeCell ref="C18:C19"/>
    <mergeCell ref="D18:D19"/>
    <mergeCell ref="E18:G18"/>
    <mergeCell ref="D20:D21"/>
    <mergeCell ref="F20:F21"/>
    <mergeCell ref="B36:B37"/>
    <mergeCell ref="C36:C37"/>
    <mergeCell ref="D36:D37"/>
    <mergeCell ref="E36:G36"/>
    <mergeCell ref="C11:C13"/>
    <mergeCell ref="B11:B13"/>
  </mergeCells>
  <pageMargins left="0.7" right="0.7" top="0.75" bottom="0.75" header="0.3" footer="0.3"/>
  <pageSetup paperSize="9" scale="38" orientation="landscape" horizontalDpi="200" verticalDpi="200" r:id="rId1"/>
  <rowBreaks count="2" manualBreakCount="2">
    <brk id="16" max="9" man="1"/>
    <brk id="33"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9" ma:contentTypeDescription="Crée un document." ma:contentTypeScope="" ma:versionID="7ab99d61c4897123cd3e197fa03cd6ec">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04ac6a04971e13eb40332243195c2c5a"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6a054c2-5e72-466f-99bc-6de005aab70e" xsi:nil="true"/>
    <lcf76f155ced4ddcb4097134ff3c332f xmlns="72b9721a-228e-4b6c-9c72-312cc28c507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422219-59BB-41B2-B572-1ACD8C992B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b9721a-228e-4b6c-9c72-312cc28c5073"/>
    <ds:schemaRef ds:uri="66a054c2-5e72-466f-99bc-6de005aab7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FFCB79-A750-4F98-A80D-36A8E3BB89E5}">
  <ds:schemaRefs>
    <ds:schemaRef ds:uri="http://schemas.microsoft.com/office/2006/metadata/properties"/>
    <ds:schemaRef ds:uri="http://schemas.microsoft.com/office/infopath/2007/PartnerControls"/>
    <ds:schemaRef ds:uri="66a054c2-5e72-466f-99bc-6de005aab70e"/>
    <ds:schemaRef ds:uri="72b9721a-228e-4b6c-9c72-312cc28c5073"/>
  </ds:schemaRefs>
</ds:datastoreItem>
</file>

<file path=customXml/itemProps3.xml><?xml version="1.0" encoding="utf-8"?>
<ds:datastoreItem xmlns:ds="http://schemas.openxmlformats.org/officeDocument/2006/customXml" ds:itemID="{A644DDFA-A8FD-4DD7-9DD7-889C49280F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Recap Etudes de cas 1-2-3</vt:lpstr>
      <vt:lpstr>Grand site - Lagord</vt:lpstr>
      <vt:lpstr>Moyen site - Pau</vt:lpstr>
      <vt:lpstr>Petit site - Limoges</vt:lpstr>
      <vt:lpstr>'Grand site - Lagord'!Zone_d_impression</vt:lpstr>
      <vt:lpstr>'Moyen site - Pau'!Zone_d_impression</vt:lpstr>
      <vt:lpstr>'Petit site - Limoges'!Zone_d_impression</vt:lpstr>
      <vt:lpstr>'Recap Etudes de cas 1-2-3'!Zone_d_impression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Audrey THIMON</cp:lastModifiedBy>
  <cp:revision/>
  <dcterms:created xsi:type="dcterms:W3CDTF">2025-10-10T11:14:07Z</dcterms:created>
  <dcterms:modified xsi:type="dcterms:W3CDTF">2025-10-21T11:54:14Z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0x0101005139625609C7CA449562A2C47EAD938C</vt:lpwstr>
  </property>
  <property fmtid="{D5CDD505-2E9C-101B-9397-08002B2CF9AE}" pid="3" name="MSIP_Label_93d45b04-b48d-41ef-8ae8-c246086b38a8_Enabled">
    <vt:lpwstr>true</vt:lpwstr>
  </property>
  <property fmtid="{D5CDD505-2E9C-101B-9397-08002B2CF9AE}" pid="4" name="MSIP_Label_93d45b04-b48d-41ef-8ae8-c246086b38a8_SetDate">
    <vt:lpwstr>2025-10-10T11:14:14Z</vt:lpwstr>
  </property>
  <property fmtid="{D5CDD505-2E9C-101B-9397-08002B2CF9AE}" pid="5" name="MSIP_Label_93d45b04-b48d-41ef-8ae8-c246086b38a8_Method">
    <vt:lpwstr>Standard</vt:lpwstr>
  </property>
  <property fmtid="{D5CDD505-2E9C-101B-9397-08002B2CF9AE}" pid="6" name="MSIP_Label_93d45b04-b48d-41ef-8ae8-c246086b38a8_Name">
    <vt:lpwstr>defa4170-0d19-0005-0004-bc88714345d2</vt:lpwstr>
  </property>
  <property fmtid="{D5CDD505-2E9C-101B-9397-08002B2CF9AE}" pid="7" name="MSIP_Label_93d45b04-b48d-41ef-8ae8-c246086b38a8_SiteId">
    <vt:lpwstr>f2a69424-583d-4537-8e59-ecaf6313b6fe</vt:lpwstr>
  </property>
  <property fmtid="{D5CDD505-2E9C-101B-9397-08002B2CF9AE}" pid="8" name="MSIP_Label_93d45b04-b48d-41ef-8ae8-c246086b38a8_ActionId">
    <vt:lpwstr>6ca0b7cb-5917-47c9-912a-5280f5700ce5</vt:lpwstr>
  </property>
  <property fmtid="{D5CDD505-2E9C-101B-9397-08002B2CF9AE}" pid="9" name="MSIP_Label_93d45b04-b48d-41ef-8ae8-c246086b38a8_ContentBits">
    <vt:lpwstr>0</vt:lpwstr>
  </property>
  <property fmtid="{D5CDD505-2E9C-101B-9397-08002B2CF9AE}" pid="10" name="MSIP_Label_93d45b04-b48d-41ef-8ae8-c246086b38a8_Tag">
    <vt:lpwstr>10, 3, 0, 2</vt:lpwstr>
  </property>
  <property fmtid="{D5CDD505-2E9C-101B-9397-08002B2CF9AE}" pid="11" name="MediaServiceImageTags">
    <vt:lpwstr/>
  </property>
</Properties>
</file>